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/>
  <c r="F5" i="1"/>
  <c r="F9" i="1" s="1"/>
  <c r="E5" i="1"/>
  <c r="D6" i="1" s="1"/>
  <c r="E9" i="1"/>
  <c r="E12" i="1" s="1"/>
  <c r="F12" i="1" l="1"/>
  <c r="K9" i="1"/>
  <c r="G12" i="1"/>
  <c r="L9" i="1"/>
  <c r="H12" i="1"/>
  <c r="L12" i="1" s="1"/>
  <c r="K12" i="1" l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<sst xmlns="http://schemas.openxmlformats.org/spreadsheetml/2006/main" count="68" uniqueCount="48">
  <si>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</si>
  <si>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</si>
  <si>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</si>
  <si>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</si>
  <si>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</si>
  <si>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</si>
  <si>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</si>
  <si>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</si>
  <si>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</si>
  <si>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</si>
  <si>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</si>
  <si>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</si>
  <si>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</si>
  <si>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</si>
  <si>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</si>
  <si>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</si>
  <si>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</si>
  <si>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</si>
  <si>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</si>
  <si>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</si>
  <si>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</si>
  <si>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</si>
  <si>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</si>
  <si>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</si>
  <si>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</si>
  <si>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</si>
  <si>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</si>
  <si>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</si>
  <si>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</si>
  <si>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</si>
  <si>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</si>
  <si>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</si>
  <si>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</si>
  <si>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Katriina Kerola</t>
  </si>
  <si>
    <t>11.-12.</t>
  </si>
  <si>
    <t>Ura</t>
  </si>
  <si>
    <t>Ura = Kannuksen Ura  (1968)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</si>
  <si>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</si>
  <si>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</si>
  <si>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</si>
  <si>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</si>
  <si>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</si>
  <si>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</si>
  <si>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</si>
  <si>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</si>
  <si>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29.07. 1976  Lippo - Ura  16-4</t>
  </si>
  <si>
    <t>2.  ottelu</t>
  </si>
  <si>
    <t>01.08. 1976  Ura - VetU  1-31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</si>
</sst>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1976</v>
      </c>
      <c r="C4" s="27" t="s">
        <v>34</v>
      </c>
      <c r="D4" s="62" t="s">
        <v>35</v>
      </c>
      <c r="E4" s="27">
        <v>2</v>
      </c>
      <c r="F4" s="27">
        <v>0</v>
      </c>
      <c r="G4" s="27">
        <v>1</v>
      </c>
      <c r="H4" s="27">
        <v>1</v>
      </c>
      <c r="I4" s="63"/>
      <c r="J4" s="27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1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2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1</v>
      </c>
      <c r="H9" s="27">
        <f>PRODUCT(H5)</f>
        <v>1</v>
      </c>
      <c r="I9" s="27"/>
      <c r="J9" s="1"/>
      <c r="K9" s="43">
        <f>PRODUCT((F9+G9)/E9)</f>
        <v>0.5</v>
      </c>
      <c r="L9" s="43">
        <f>PRODUCT(H9/E9)</f>
        <v>0.5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70"/>
      <c r="AC9" s="69"/>
      <c r="AD9" s="71" t="s">
        <v>41</v>
      </c>
      <c r="AE9" s="71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42</v>
      </c>
      <c r="Q10" s="74"/>
      <c r="R10" s="74"/>
      <c r="S10" s="75" t="s">
        <v>47</v>
      </c>
      <c r="T10" s="75"/>
      <c r="U10" s="75"/>
      <c r="V10" s="75"/>
      <c r="W10" s="75"/>
      <c r="X10" s="75"/>
      <c r="Y10" s="75"/>
      <c r="Z10" s="75"/>
      <c r="AA10" s="75"/>
      <c r="AB10" s="76"/>
      <c r="AC10" s="75"/>
      <c r="AD10" s="77" t="s">
        <v>46</v>
      </c>
      <c r="AE10" s="77"/>
      <c r="AF10" s="7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43</v>
      </c>
      <c r="Q11" s="74"/>
      <c r="R11" s="74"/>
      <c r="S11" s="75" t="s">
        <v>45</v>
      </c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 t="s">
        <v>41</v>
      </c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1</v>
      </c>
      <c r="H12" s="19">
        <f>SUM(H9:H11)</f>
        <v>1</v>
      </c>
      <c r="I12" s="19"/>
      <c r="J12" s="1"/>
      <c r="K12" s="55">
        <f>PRODUCT((F12+G12)/E12)</f>
        <v>0.5</v>
      </c>
      <c r="L12" s="55">
        <f>PRODUCT(H12/E12)</f>
        <v>0.5</v>
      </c>
      <c r="M12" s="55"/>
      <c r="N12" s="31"/>
      <c r="O12" s="25"/>
      <c r="P12" s="79" t="s">
        <v>44</v>
      </c>
      <c r="Q12" s="80"/>
      <c r="R12" s="80"/>
      <c r="S12" s="81"/>
      <c r="T12" s="81"/>
      <c r="U12" s="81"/>
      <c r="V12" s="81"/>
      <c r="W12" s="81"/>
      <c r="X12" s="81"/>
      <c r="Y12" s="81"/>
      <c r="Z12" s="81"/>
      <c r="AA12" s="81"/>
      <c r="AB12" s="82"/>
      <c r="AC12" s="81"/>
      <c r="AD12" s="81"/>
      <c r="AE12" s="83"/>
      <c r="AF12" s="8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4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8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7"/>
      <c r="N18" s="5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8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8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s="58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8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8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8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8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38"/>
      <c r="R37" s="1"/>
      <c r="S37" s="1"/>
      <c r="T37" s="25"/>
      <c r="U37" s="25"/>
      <c r="V37" s="56"/>
      <c r="W37" s="1"/>
      <c r="X37" s="1"/>
      <c r="Y37" s="1"/>
      <c r="Z37" s="1"/>
      <c r="AA37" s="1"/>
      <c r="AB37" s="1"/>
      <c r="AC37" s="1"/>
      <c r="AD37" s="1"/>
      <c r="AE37" s="1"/>
      <c r="AF3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2019-01-23T09:39:05Z</dcterms:modified>
</cp:coreProperties>
</file>