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H12" i="1"/>
  <c r="W6" i="1"/>
  <c r="G12" i="1"/>
  <c r="V6" i="1"/>
  <c r="F12" i="1"/>
  <c r="U6" i="1"/>
  <c r="E12" i="1" s="1"/>
  <c r="S6" i="1"/>
  <c r="R6" i="1"/>
  <c r="Q6" i="1"/>
  <c r="P6" i="1"/>
  <c r="H6" i="1"/>
  <c r="H10" i="1"/>
  <c r="G6" i="1"/>
  <c r="G10" i="1"/>
  <c r="F6" i="1"/>
  <c r="F10" i="1"/>
  <c r="E6" i="1"/>
  <c r="D7" i="1"/>
  <c r="E10" i="1"/>
  <c r="K10" i="1"/>
  <c r="F13" i="1"/>
  <c r="G13" i="1"/>
  <c r="L10" i="1"/>
  <c r="H13" i="1" l="1"/>
  <c r="K12" i="1"/>
  <c r="E13" i="1"/>
  <c r="K13" i="1" s="1"/>
  <c r="L12" i="1"/>
  <c r="L13" i="1" l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<sst xmlns="http://schemas.openxmlformats.org/spreadsheetml/2006/main" count="71" uniqueCount="49">
  <si>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</si>
  <si>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</si>
  <si>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</si>
  <si>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</si>
  <si>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</si>
  <si>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</si>
  <si>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</si>
  <si>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</si>
  <si>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</si>
  <si>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</si>
  <si>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</si>
  <si>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</si>
  <si>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</si>
  <si>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</si>
  <si>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</si>
  <si>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</si>
  <si>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</si>
  <si>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</si>
  <si>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</si>
  <si>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</si>
  <si>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</si>
  <si>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</si>
  <si>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</si>
  <si>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</si>
  <si>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</si>
  <si>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</si>
  <si>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</si>
  <si>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</si>
  <si>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</si>
  <si>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</si>
  <si>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</si>
  <si>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</si>
  <si>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</si>
  <si>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Ketola</t>
  </si>
  <si>
    <t>11.-12.</t>
  </si>
  <si>
    <t>KaKa</t>
  </si>
  <si>
    <t>putoamissarja</t>
  </si>
  <si>
    <t>KaKa = Kauhajoen Karhu  (1910)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</si>
  <si>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</si>
  <si>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</si>
  <si>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</si>
  <si>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</si>
  <si>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</si>
  <si>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</si>
  <si>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</si>
  <si>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</si>
  <si>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6.  ottelu</t>
  </si>
  <si>
    <t>22.05. 1977  KaKa - VetU  10-12</t>
  </si>
  <si>
    <t>19.06. 1972  Virkiä - KaKa  18-1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</si>
</sst>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7.855468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61" t="s">
        <v>35</v>
      </c>
      <c r="E4" s="27">
        <v>10</v>
      </c>
      <c r="F4" s="27">
        <v>0</v>
      </c>
      <c r="G4" s="27">
        <v>1</v>
      </c>
      <c r="H4" s="27">
        <v>2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34</v>
      </c>
      <c r="D5" s="61" t="s">
        <v>35</v>
      </c>
      <c r="E5" s="27">
        <v>3</v>
      </c>
      <c r="F5" s="27">
        <v>0</v>
      </c>
      <c r="G5" s="27">
        <v>1</v>
      </c>
      <c r="H5" s="27">
        <v>0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3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>SUM(F4:F5)</f>
        <v>0</v>
      </c>
      <c r="G6" s="19">
        <f>SUM(G4:G5)</f>
        <v>2</v>
      </c>
      <c r="H6" s="19">
        <f>SUM(H4:H5)</f>
        <v>2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13</v>
      </c>
      <c r="F10" s="27">
        <f>PRODUCT(F6)</f>
        <v>0</v>
      </c>
      <c r="G10" s="27">
        <f>PRODUCT(G6)</f>
        <v>2</v>
      </c>
      <c r="H10" s="27">
        <f>PRODUCT(H6)</f>
        <v>2</v>
      </c>
      <c r="I10" s="27"/>
      <c r="J10" s="1"/>
      <c r="K10" s="43">
        <f>PRODUCT((F10+G10)/E10)</f>
        <v>0.15384615384615385</v>
      </c>
      <c r="L10" s="43">
        <f>PRODUCT(H10/E10)</f>
        <v>0.15384615384615385</v>
      </c>
      <c r="M10" s="43"/>
      <c r="N10" s="30"/>
      <c r="O10" s="25"/>
      <c r="P10" s="67" t="s">
        <v>41</v>
      </c>
      <c r="Q10" s="68"/>
      <c r="R10" s="68"/>
      <c r="S10" s="69" t="s">
        <v>47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42</v>
      </c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43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f>PRODUCT(U6)</f>
        <v>1</v>
      </c>
      <c r="F12" s="28">
        <f>PRODUCT(V6)</f>
        <v>0</v>
      </c>
      <c r="G12" s="28">
        <f>PRODUCT(W6)</f>
        <v>0</v>
      </c>
      <c r="H12" s="28">
        <f>PRODUCT(X6)</f>
        <v>0</v>
      </c>
      <c r="I12" s="28"/>
      <c r="J12" s="1"/>
      <c r="K12" s="50">
        <f>PRODUCT((F12+G12)/E12)</f>
        <v>0</v>
      </c>
      <c r="L12" s="50">
        <f>PRODUCT(H12/E12)</f>
        <v>0</v>
      </c>
      <c r="M12" s="50"/>
      <c r="N12" s="51"/>
      <c r="O12" s="25"/>
      <c r="P12" s="72" t="s">
        <v>44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46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0</v>
      </c>
      <c r="G13" s="19">
        <f>SUM(G10:G12)</f>
        <v>2</v>
      </c>
      <c r="H13" s="19">
        <f>SUM(H10:H12)</f>
        <v>2</v>
      </c>
      <c r="I13" s="19"/>
      <c r="J13" s="1"/>
      <c r="K13" s="55">
        <f>PRODUCT((F13+G13)/E13)</f>
        <v>0.14285714285714285</v>
      </c>
      <c r="L13" s="55">
        <f>PRODUCT(H13/E13)</f>
        <v>0.14285714285714285</v>
      </c>
      <c r="M13" s="55"/>
      <c r="N13" s="31"/>
      <c r="O13" s="25"/>
      <c r="P13" s="77" t="s">
        <v>45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4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6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6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6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6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6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6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6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6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6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6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6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6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6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6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6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6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6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6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6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6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6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6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6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6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6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6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6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6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6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6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6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6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6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57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57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57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57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57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57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57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57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57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57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57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57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2019-01-23T14:20:49Z</dcterms:modified>
</cp:coreProperties>
</file>