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KORTTI!$B$1:$U$6</definedName>
  </definedNames>
  <calcPr calcId="145621"/>
</workbook>
</file>

<file path=xl/calcChain.xml><?xml version="1.0" encoding="utf-8"?>
<calcChain xmlns="http://schemas.openxmlformats.org/spreadsheetml/2006/main">
  <c r="M21" i="1" l="1"/>
  <c r="H21" i="1"/>
  <c r="M20" i="1"/>
  <c r="H20" i="1"/>
  <c r="M19" i="1"/>
  <c r="H19" i="1"/>
  <c r="M18" i="1"/>
  <c r="H18" i="1"/>
  <c r="Q17" i="1"/>
  <c r="H17" i="1"/>
  <c r="Q28" i="1"/>
  <c r="Q13" i="1"/>
  <c r="Q6" i="1"/>
  <c r="H6" i="1"/>
  <c r="M5" i="1"/>
  <c r="H5" i="1"/>
  <c r="L7" i="1" l="1"/>
  <c r="K7" i="1"/>
  <c r="J7" i="1"/>
  <c r="M7" i="1" l="1"/>
  <c r="G7" i="1"/>
  <c r="F7" i="1"/>
  <c r="E7" i="1"/>
  <c r="G11" i="1" l="1"/>
  <c r="F11" i="1"/>
  <c r="E11" i="1"/>
  <c r="H11" i="1" l="1"/>
  <c r="E22" i="1"/>
  <c r="E25" i="1" s="1"/>
  <c r="F22" i="1"/>
  <c r="F25" i="1" s="1"/>
  <c r="G22" i="1"/>
  <c r="G25" i="1" s="1"/>
  <c r="J22" i="1"/>
  <c r="E26" i="1" s="1"/>
  <c r="K22" i="1"/>
  <c r="F26" i="1" s="1"/>
  <c r="L22" i="1"/>
  <c r="G26" i="1" s="1"/>
  <c r="N22" i="1"/>
  <c r="E27" i="1" s="1"/>
  <c r="O22" i="1"/>
  <c r="P22" i="1"/>
  <c r="G27" i="1" s="1"/>
  <c r="R22" i="1"/>
  <c r="S22" i="1"/>
  <c r="T22" i="1"/>
  <c r="H26" i="1" l="1"/>
  <c r="G28" i="1"/>
  <c r="E28" i="1"/>
  <c r="Q22" i="1"/>
  <c r="F27" i="1"/>
  <c r="H27" i="1" s="1"/>
  <c r="H25" i="1"/>
  <c r="H22" i="1"/>
  <c r="M22" i="1"/>
  <c r="F28" i="1" l="1"/>
  <c r="H28" i="1" s="1"/>
  <c r="P7" i="1"/>
  <c r="G12" i="1" s="1"/>
  <c r="O7" i="1"/>
  <c r="F12" i="1" s="1"/>
  <c r="N7" i="1"/>
  <c r="G10" i="1"/>
  <c r="F10" i="1"/>
  <c r="Q7" i="1" l="1"/>
  <c r="E12" i="1"/>
  <c r="G13" i="1"/>
  <c r="F13" i="1"/>
  <c r="H7" i="1"/>
  <c r="H10" i="1" s="1"/>
  <c r="E10" i="1"/>
  <c r="H12" i="1" l="1"/>
  <c r="E13" i="1"/>
  <c r="H13" i="1" s="1"/>
</calcChain>
</file>

<file path=xl/sharedStrings.xml><?xml version="1.0" encoding="utf-8"?>
<sst xmlns="http://schemas.openxmlformats.org/spreadsheetml/2006/main" count="117" uniqueCount="42">
  <si>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</si>
  <si>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</si>
  <si>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</si>
  <si>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</si>
  <si>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</si>
  <si>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</si>
  <si>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</si>
  <si>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</si>
  <si>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</si>
  <si>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</si>
  <si>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</si>
  <si>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</si>
  <si>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</si>
  <si>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</si>
  <si>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</si>
  <si>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</si>
  <si>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</si>
  <si>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</si>
  <si>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</si>
  <si>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</si>
  <si>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</si>
  <si>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</si>
  <si>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</si>
  <si>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</si>
  <si>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Jari Kortelainen</t>
  </si>
  <si>
    <t>KaMa</t>
  </si>
  <si>
    <t>8.</t>
  </si>
  <si>
    <t>13.</t>
  </si>
  <si>
    <t>0 - 1</t>
  </si>
  <si>
    <t>Fera</t>
  </si>
  <si>
    <t>10.</t>
  </si>
  <si>
    <t>5.</t>
  </si>
  <si>
    <t>6.</t>
  </si>
  <si>
    <t>KaMa = Kankaanpään Maila  (1958)</t>
  </si>
  <si>
    <t>Fera = Fera, Rauma  (1958)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</si>
  <si>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</si>
  <si>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</si>
  <si>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</si>
  <si>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</si>
  <si>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KiPa</t>
  </si>
  <si>
    <t xml:space="preserve"> 0-3  Kiri</t>
  </si>
  <si>
    <t xml:space="preserve"> Jatkosarja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</si>
</sst>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1" xfId="0" applyFont="1" applyFill="1" applyBorder="1" applyAlignment="1"/>
    <xf numFmtId="0" fontId="7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tabSelected="1" zoomScale="90" zoomScaleNormal="90" workbookViewId="0"/>
  </sheetViews>
  <sheetFormatPr defaultRowHeight="15" customHeight="1" x14ac:dyDescent="0.25"/>
  <cols>
    <col min="1" max="1" width="0.7109375" style="33" customWidth="1"/>
    <col min="2" max="2" width="8.28515625" style="63" customWidth="1"/>
    <col min="3" max="3" width="7.5703125" style="74" customWidth="1"/>
    <col min="4" max="4" width="5.85546875" style="63" customWidth="1"/>
    <col min="5" max="7" width="5.7109375" style="64" customWidth="1"/>
    <col min="8" max="8" width="10.7109375" style="64" customWidth="1"/>
    <col min="9" max="9" width="0.5703125" style="64" customWidth="1"/>
    <col min="10" max="12" width="5.7109375" style="64" customWidth="1"/>
    <col min="13" max="13" width="10.7109375" style="64" customWidth="1"/>
    <col min="14" max="16" width="5.7109375" style="64" customWidth="1"/>
    <col min="17" max="17" width="10.5703125" style="64" customWidth="1"/>
    <col min="18" max="20" width="3.7109375" style="33" customWidth="1"/>
    <col min="21" max="21" width="0.5703125" style="64" customWidth="1"/>
    <col min="22" max="25" width="16.7109375" style="33" customWidth="1"/>
    <col min="26" max="26" width="14.7109375" style="33" customWidth="1"/>
    <col min="27" max="27" width="15.28515625" style="33" customWidth="1"/>
    <col min="28" max="28" width="16.5703125" style="33" customWidth="1"/>
    <col min="29" max="29" width="37.85546875" style="33" customWidth="1"/>
    <col min="30" max="30" width="24.28515625" style="33" customWidth="1"/>
    <col min="31" max="16384" width="9.140625" style="33"/>
  </cols>
  <sheetData>
    <row r="1" spans="1:30" s="13" customFormat="1" ht="23.1" customHeight="1" x14ac:dyDescent="0.3">
      <c r="A1" s="10"/>
      <c r="B1" s="2" t="s">
        <v>8</v>
      </c>
      <c r="C1" s="65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76"/>
      <c r="V1" s="77"/>
      <c r="W1" s="77"/>
      <c r="X1" s="77"/>
      <c r="Y1" s="77"/>
      <c r="Z1" s="86"/>
      <c r="AA1" s="87"/>
      <c r="AB1" s="27"/>
      <c r="AC1" s="27"/>
      <c r="AD1" s="27"/>
    </row>
    <row r="2" spans="1:30" s="17" customFormat="1" ht="20.100000000000001" customHeight="1" x14ac:dyDescent="0.25">
      <c r="A2" s="14"/>
      <c r="B2" s="4" t="s">
        <v>24</v>
      </c>
      <c r="C2" s="15"/>
      <c r="D2" s="3"/>
      <c r="E2" s="15"/>
      <c r="F2" s="16"/>
      <c r="G2" s="1"/>
      <c r="H2" s="16"/>
      <c r="I2" s="16"/>
      <c r="J2" s="1"/>
      <c r="K2" s="16"/>
      <c r="L2" s="1"/>
      <c r="M2" s="16"/>
      <c r="N2" s="16"/>
      <c r="O2" s="1"/>
      <c r="P2" s="16"/>
      <c r="Q2" s="15"/>
      <c r="R2" s="1"/>
      <c r="S2" s="1"/>
      <c r="T2" s="1"/>
      <c r="U2" s="52"/>
      <c r="V2" s="52"/>
      <c r="W2" s="52"/>
      <c r="X2" s="52"/>
      <c r="Y2" s="52"/>
      <c r="Z2" s="86"/>
      <c r="AA2" s="87"/>
      <c r="AB2" s="27"/>
      <c r="AC2" s="27"/>
      <c r="AD2" s="27"/>
    </row>
    <row r="3" spans="1:30" s="28" customFormat="1" ht="15" customHeight="1" x14ac:dyDescent="0.25">
      <c r="A3" s="18"/>
      <c r="B3" s="5" t="s">
        <v>21</v>
      </c>
      <c r="C3" s="60" t="s">
        <v>4</v>
      </c>
      <c r="D3" s="20"/>
      <c r="E3" s="21"/>
      <c r="F3" s="20"/>
      <c r="G3" s="20"/>
      <c r="H3" s="22"/>
      <c r="I3" s="23"/>
      <c r="J3" s="24" t="s">
        <v>5</v>
      </c>
      <c r="K3" s="25"/>
      <c r="L3" s="20"/>
      <c r="M3" s="22"/>
      <c r="N3" s="24" t="s">
        <v>6</v>
      </c>
      <c r="O3" s="25"/>
      <c r="P3" s="32"/>
      <c r="Q3" s="22"/>
      <c r="R3" s="26" t="s">
        <v>13</v>
      </c>
      <c r="S3" s="20"/>
      <c r="T3" s="22"/>
      <c r="U3" s="23"/>
      <c r="V3" s="19" t="s">
        <v>19</v>
      </c>
      <c r="W3" s="20"/>
      <c r="X3" s="20"/>
      <c r="Y3" s="20"/>
      <c r="Z3" s="86"/>
      <c r="AA3" s="87"/>
      <c r="AB3" s="27"/>
      <c r="AC3" s="27"/>
      <c r="AD3" s="27"/>
    </row>
    <row r="4" spans="1:30" ht="15" customHeight="1" x14ac:dyDescent="0.25">
      <c r="A4" s="18"/>
      <c r="B4" s="29" t="s">
        <v>0</v>
      </c>
      <c r="C4" s="66" t="s">
        <v>1</v>
      </c>
      <c r="D4" s="29" t="s">
        <v>3</v>
      </c>
      <c r="E4" s="29" t="s">
        <v>12</v>
      </c>
      <c r="F4" s="29" t="s">
        <v>10</v>
      </c>
      <c r="G4" s="30" t="s">
        <v>11</v>
      </c>
      <c r="H4" s="29" t="s">
        <v>9</v>
      </c>
      <c r="I4" s="7"/>
      <c r="J4" s="29" t="s">
        <v>12</v>
      </c>
      <c r="K4" s="29" t="s">
        <v>10</v>
      </c>
      <c r="L4" s="31" t="s">
        <v>11</v>
      </c>
      <c r="M4" s="29" t="s">
        <v>9</v>
      </c>
      <c r="N4" s="29" t="s">
        <v>12</v>
      </c>
      <c r="O4" s="29" t="s">
        <v>10</v>
      </c>
      <c r="P4" s="29" t="s">
        <v>11</v>
      </c>
      <c r="Q4" s="29" t="s">
        <v>9</v>
      </c>
      <c r="R4" s="30">
        <v>1</v>
      </c>
      <c r="S4" s="32">
        <v>2</v>
      </c>
      <c r="T4" s="29">
        <v>3</v>
      </c>
      <c r="U4" s="7"/>
      <c r="V4" s="66" t="s">
        <v>35</v>
      </c>
      <c r="W4" s="34" t="s">
        <v>36</v>
      </c>
      <c r="X4" s="34" t="s">
        <v>37</v>
      </c>
      <c r="Y4" s="83" t="s">
        <v>38</v>
      </c>
      <c r="Z4" s="86"/>
      <c r="AA4" s="87"/>
      <c r="AB4" s="27"/>
      <c r="AC4" s="27"/>
      <c r="AD4" s="27"/>
    </row>
    <row r="5" spans="1:30" ht="15" customHeight="1" x14ac:dyDescent="0.25">
      <c r="A5" s="18"/>
      <c r="B5" s="5">
        <v>1999</v>
      </c>
      <c r="C5" s="67" t="s">
        <v>25</v>
      </c>
      <c r="D5" s="5" t="s">
        <v>26</v>
      </c>
      <c r="E5" s="5">
        <v>13</v>
      </c>
      <c r="F5" s="5">
        <v>9</v>
      </c>
      <c r="G5" s="5">
        <v>4</v>
      </c>
      <c r="H5" s="6">
        <f>PRODUCT(F5/E5)</f>
        <v>0.69230769230769229</v>
      </c>
      <c r="I5" s="7"/>
      <c r="J5" s="5">
        <v>3</v>
      </c>
      <c r="K5" s="5">
        <v>0</v>
      </c>
      <c r="L5" s="5">
        <v>3</v>
      </c>
      <c r="M5" s="6">
        <f>PRODUCT(K5/J5)</f>
        <v>0</v>
      </c>
      <c r="N5" s="5"/>
      <c r="O5" s="5"/>
      <c r="P5" s="5"/>
      <c r="Q5" s="5"/>
      <c r="R5" s="8"/>
      <c r="S5" s="9"/>
      <c r="T5" s="5"/>
      <c r="U5" s="7"/>
      <c r="V5" s="67" t="s">
        <v>39</v>
      </c>
      <c r="W5" s="67"/>
      <c r="X5" s="67"/>
      <c r="Y5" s="84"/>
      <c r="Z5" s="86"/>
      <c r="AA5" s="87"/>
      <c r="AB5" s="27"/>
      <c r="AC5" s="27"/>
      <c r="AD5" s="27"/>
    </row>
    <row r="6" spans="1:30" ht="15" customHeight="1" x14ac:dyDescent="0.25">
      <c r="A6" s="18"/>
      <c r="B6" s="5">
        <v>2000</v>
      </c>
      <c r="C6" s="67" t="s">
        <v>25</v>
      </c>
      <c r="D6" s="5" t="s">
        <v>27</v>
      </c>
      <c r="E6" s="5">
        <v>28</v>
      </c>
      <c r="F6" s="5">
        <v>8</v>
      </c>
      <c r="G6" s="5">
        <v>20</v>
      </c>
      <c r="H6" s="6">
        <f>PRODUCT(F6/E6)</f>
        <v>0.2857142857142857</v>
      </c>
      <c r="I6" s="7"/>
      <c r="J6" s="5"/>
      <c r="K6" s="5"/>
      <c r="L6" s="5"/>
      <c r="M6" s="6"/>
      <c r="N6" s="5">
        <v>7</v>
      </c>
      <c r="O6" s="5">
        <v>4</v>
      </c>
      <c r="P6" s="5">
        <v>3</v>
      </c>
      <c r="Q6" s="6">
        <f>PRODUCT(O6/N6)</f>
        <v>0.5714285714285714</v>
      </c>
      <c r="R6" s="8"/>
      <c r="S6" s="9"/>
      <c r="T6" s="5"/>
      <c r="U6" s="7"/>
      <c r="V6" s="67"/>
      <c r="W6" s="67"/>
      <c r="X6" s="67"/>
      <c r="Y6" s="84"/>
      <c r="Z6" s="86"/>
      <c r="AA6" s="87"/>
      <c r="AB6" s="27"/>
      <c r="AC6" s="27"/>
      <c r="AD6" s="27"/>
    </row>
    <row r="7" spans="1:30" ht="15" customHeight="1" x14ac:dyDescent="0.25">
      <c r="A7" s="18"/>
      <c r="B7" s="34" t="s">
        <v>2</v>
      </c>
      <c r="C7" s="60"/>
      <c r="D7" s="35"/>
      <c r="E7" s="31">
        <f>SUM(E5:E6)</f>
        <v>41</v>
      </c>
      <c r="F7" s="31">
        <f>SUM(F5:F6)</f>
        <v>17</v>
      </c>
      <c r="G7" s="31">
        <f>SUM(G5:G6)</f>
        <v>24</v>
      </c>
      <c r="H7" s="36">
        <f t="shared" ref="H7" si="0">PRODUCT(F7/E7)</f>
        <v>0.41463414634146339</v>
      </c>
      <c r="I7" s="7"/>
      <c r="J7" s="31">
        <f>SUM(J5:J6)</f>
        <v>3</v>
      </c>
      <c r="K7" s="31">
        <f>SUM(K5:K6)</f>
        <v>0</v>
      </c>
      <c r="L7" s="31">
        <f>SUM(L5:L6)</f>
        <v>3</v>
      </c>
      <c r="M7" s="36">
        <f t="shared" ref="M7" si="1">PRODUCT(K7/J7)</f>
        <v>0</v>
      </c>
      <c r="N7" s="31">
        <f>SUM(N5:N6)</f>
        <v>7</v>
      </c>
      <c r="O7" s="31">
        <f>SUM(O5:O6)</f>
        <v>4</v>
      </c>
      <c r="P7" s="31">
        <f>SUM(P5:P6)</f>
        <v>3</v>
      </c>
      <c r="Q7" s="36">
        <f t="shared" ref="Q7" si="2">PRODUCT(O7/N7)</f>
        <v>0.5714285714285714</v>
      </c>
      <c r="R7" s="31">
        <v>0</v>
      </c>
      <c r="S7" s="31">
        <v>0</v>
      </c>
      <c r="T7" s="31">
        <v>0</v>
      </c>
      <c r="U7" s="78"/>
      <c r="V7" s="79"/>
      <c r="W7" s="79"/>
      <c r="X7" s="79"/>
      <c r="Y7" s="85"/>
      <c r="Z7" s="86"/>
      <c r="AA7" s="87"/>
      <c r="AB7" s="27"/>
      <c r="AC7" s="27"/>
      <c r="AD7" s="27"/>
    </row>
    <row r="8" spans="1:30" ht="15" customHeight="1" x14ac:dyDescent="0.25">
      <c r="A8" s="18"/>
      <c r="B8" s="37"/>
      <c r="C8" s="68"/>
      <c r="D8" s="38"/>
      <c r="E8" s="38"/>
      <c r="F8" s="38"/>
      <c r="G8" s="38"/>
      <c r="H8" s="38"/>
      <c r="I8" s="39"/>
      <c r="J8" s="38"/>
      <c r="K8" s="38"/>
      <c r="L8" s="38"/>
      <c r="M8" s="38"/>
      <c r="N8" s="38"/>
      <c r="O8" s="38"/>
      <c r="P8" s="38"/>
      <c r="Q8" s="38"/>
      <c r="R8" s="82"/>
      <c r="S8" s="82"/>
      <c r="T8" s="82"/>
      <c r="U8" s="80"/>
      <c r="V8" s="80"/>
      <c r="W8" s="27"/>
      <c r="X8" s="27"/>
      <c r="Y8" s="27"/>
      <c r="Z8" s="27"/>
      <c r="AA8" s="27"/>
      <c r="AB8" s="27"/>
      <c r="AC8" s="27"/>
      <c r="AD8" s="27"/>
    </row>
    <row r="9" spans="1:30" ht="15" customHeight="1" x14ac:dyDescent="0.25">
      <c r="A9" s="18"/>
      <c r="B9" s="26" t="s">
        <v>23</v>
      </c>
      <c r="C9" s="69"/>
      <c r="D9" s="40"/>
      <c r="E9" s="25" t="s">
        <v>12</v>
      </c>
      <c r="F9" s="25" t="s">
        <v>10</v>
      </c>
      <c r="G9" s="22" t="s">
        <v>11</v>
      </c>
      <c r="H9" s="25" t="s">
        <v>9</v>
      </c>
      <c r="I9" s="41"/>
      <c r="J9" s="42" t="s">
        <v>19</v>
      </c>
      <c r="K9" s="35"/>
      <c r="L9" s="35"/>
      <c r="M9" s="29" t="s">
        <v>15</v>
      </c>
      <c r="N9" s="29" t="s">
        <v>12</v>
      </c>
      <c r="O9" s="29" t="s">
        <v>10</v>
      </c>
      <c r="P9" s="29" t="s">
        <v>11</v>
      </c>
      <c r="Q9" s="29" t="s">
        <v>9</v>
      </c>
      <c r="R9" s="27"/>
      <c r="S9" s="27"/>
      <c r="T9" s="27"/>
      <c r="U9" s="7"/>
      <c r="V9" s="18" t="s">
        <v>20</v>
      </c>
      <c r="W9" s="18" t="s">
        <v>33</v>
      </c>
      <c r="X9" s="55"/>
      <c r="Y9" s="27"/>
      <c r="Z9" s="27"/>
      <c r="AA9" s="27"/>
      <c r="AB9" s="27"/>
      <c r="AC9" s="27"/>
      <c r="AD9" s="27"/>
    </row>
    <row r="10" spans="1:30" ht="15" customHeight="1" x14ac:dyDescent="0.25">
      <c r="A10" s="18"/>
      <c r="B10" s="43" t="s">
        <v>4</v>
      </c>
      <c r="C10" s="46"/>
      <c r="D10" s="44"/>
      <c r="E10" s="5">
        <f>PRODUCT(E7)</f>
        <v>41</v>
      </c>
      <c r="F10" s="5">
        <f t="shared" ref="F10:H10" si="3">PRODUCT(F7)</f>
        <v>17</v>
      </c>
      <c r="G10" s="5">
        <f t="shared" si="3"/>
        <v>24</v>
      </c>
      <c r="H10" s="45">
        <f t="shared" si="3"/>
        <v>0.41463414634146339</v>
      </c>
      <c r="I10" s="41"/>
      <c r="J10" s="43" t="s">
        <v>16</v>
      </c>
      <c r="K10" s="46"/>
      <c r="L10" s="46"/>
      <c r="M10" s="47" t="s">
        <v>28</v>
      </c>
      <c r="N10" s="5">
        <v>3</v>
      </c>
      <c r="O10" s="5">
        <v>0</v>
      </c>
      <c r="P10" s="5">
        <v>3</v>
      </c>
      <c r="Q10" s="6">
        <v>0</v>
      </c>
      <c r="R10" s="27"/>
      <c r="S10" s="27"/>
      <c r="T10" s="27"/>
      <c r="U10" s="7"/>
      <c r="V10" s="27"/>
      <c r="W10" s="72"/>
      <c r="X10" s="55"/>
      <c r="Y10" s="27"/>
      <c r="Z10" s="27"/>
      <c r="AA10" s="27"/>
      <c r="AB10" s="27"/>
      <c r="AC10" s="27"/>
      <c r="AD10" s="27"/>
    </row>
    <row r="11" spans="1:30" ht="15" customHeight="1" x14ac:dyDescent="0.25">
      <c r="A11" s="18"/>
      <c r="B11" s="48" t="s">
        <v>5</v>
      </c>
      <c r="C11" s="70"/>
      <c r="D11" s="49"/>
      <c r="E11" s="5">
        <f>PRODUCT(J7)</f>
        <v>3</v>
      </c>
      <c r="F11" s="5">
        <f t="shared" ref="F11:G11" si="4">PRODUCT(K7)</f>
        <v>0</v>
      </c>
      <c r="G11" s="5">
        <f t="shared" si="4"/>
        <v>3</v>
      </c>
      <c r="H11" s="6">
        <f t="shared" ref="H11:H13" si="5">PRODUCT(F11/E11)</f>
        <v>0</v>
      </c>
      <c r="I11" s="41"/>
      <c r="J11" s="50" t="s">
        <v>17</v>
      </c>
      <c r="K11" s="51"/>
      <c r="L11" s="51"/>
      <c r="M11" s="47"/>
      <c r="N11" s="5"/>
      <c r="O11" s="5"/>
      <c r="P11" s="5"/>
      <c r="Q11" s="6"/>
      <c r="R11" s="27"/>
      <c r="S11" s="27"/>
      <c r="T11" s="27"/>
      <c r="U11" s="7"/>
      <c r="V11" s="27"/>
      <c r="W11" s="18"/>
      <c r="X11" s="27"/>
      <c r="Y11" s="27"/>
      <c r="Z11" s="27"/>
      <c r="AA11" s="27"/>
      <c r="AB11" s="27"/>
      <c r="AC11" s="27"/>
      <c r="AD11" s="27"/>
    </row>
    <row r="12" spans="1:30" ht="15" customHeight="1" x14ac:dyDescent="0.25">
      <c r="A12" s="18"/>
      <c r="B12" s="43" t="s">
        <v>6</v>
      </c>
      <c r="C12" s="46"/>
      <c r="D12" s="44"/>
      <c r="E12" s="5">
        <f>PRODUCT(N7)</f>
        <v>7</v>
      </c>
      <c r="F12" s="5">
        <f t="shared" ref="F12:G12" si="6">PRODUCT(O7)</f>
        <v>4</v>
      </c>
      <c r="G12" s="5">
        <f t="shared" si="6"/>
        <v>3</v>
      </c>
      <c r="H12" s="6">
        <f t="shared" si="5"/>
        <v>0.5714285714285714</v>
      </c>
      <c r="I12" s="41"/>
      <c r="J12" s="43" t="s">
        <v>18</v>
      </c>
      <c r="K12" s="46"/>
      <c r="L12" s="52"/>
      <c r="M12" s="47"/>
      <c r="N12" s="5"/>
      <c r="O12" s="5"/>
      <c r="P12" s="5"/>
      <c r="Q12" s="6"/>
      <c r="R12" s="27"/>
      <c r="S12" s="27"/>
      <c r="T12" s="27"/>
      <c r="U12" s="7"/>
      <c r="V12" s="27"/>
      <c r="W12" s="72"/>
      <c r="X12" s="55"/>
      <c r="Y12" s="27"/>
      <c r="Z12" s="27"/>
      <c r="AA12" s="27"/>
      <c r="AB12" s="27"/>
      <c r="AC12" s="27"/>
      <c r="AD12" s="27"/>
    </row>
    <row r="13" spans="1:30" ht="15" customHeight="1" x14ac:dyDescent="0.25">
      <c r="A13" s="18"/>
      <c r="B13" s="19" t="s">
        <v>7</v>
      </c>
      <c r="C13" s="71"/>
      <c r="D13" s="53"/>
      <c r="E13" s="29">
        <f>SUM(E10:E12)</f>
        <v>51</v>
      </c>
      <c r="F13" s="29">
        <f t="shared" ref="F13:G13" si="7">SUM(F10:F12)</f>
        <v>21</v>
      </c>
      <c r="G13" s="29">
        <f t="shared" si="7"/>
        <v>30</v>
      </c>
      <c r="H13" s="54">
        <f t="shared" si="5"/>
        <v>0.41176470588235292</v>
      </c>
      <c r="I13" s="75"/>
      <c r="J13" s="19" t="s">
        <v>7</v>
      </c>
      <c r="K13" s="53"/>
      <c r="L13" s="53"/>
      <c r="M13" s="29"/>
      <c r="N13" s="29">
        <v>3</v>
      </c>
      <c r="O13" s="29">
        <v>0</v>
      </c>
      <c r="P13" s="29">
        <v>3</v>
      </c>
      <c r="Q13" s="54">
        <f>PRODUCT(O13/N13)</f>
        <v>0</v>
      </c>
      <c r="R13" s="27"/>
      <c r="S13" s="27"/>
      <c r="T13" s="27"/>
      <c r="U13" s="7"/>
      <c r="V13" s="27"/>
      <c r="W13" s="18"/>
      <c r="X13" s="27"/>
      <c r="Y13" s="27"/>
      <c r="Z13" s="27"/>
      <c r="AA13" s="27"/>
      <c r="AB13" s="27"/>
      <c r="AC13" s="27"/>
      <c r="AD13" s="27"/>
    </row>
    <row r="14" spans="1:30" ht="15" customHeight="1" x14ac:dyDescent="0.2">
      <c r="A14" s="18"/>
      <c r="B14" s="18"/>
      <c r="C14" s="72"/>
      <c r="D14" s="55"/>
      <c r="E14" s="18"/>
      <c r="F14" s="41"/>
      <c r="G14" s="41"/>
      <c r="H14" s="41"/>
      <c r="I14" s="56"/>
      <c r="J14" s="18"/>
      <c r="K14" s="41"/>
      <c r="L14" s="41"/>
      <c r="M14" s="41"/>
      <c r="N14" s="18"/>
      <c r="O14" s="41"/>
      <c r="P14" s="41"/>
      <c r="Q14" s="41"/>
      <c r="R14" s="18"/>
      <c r="S14" s="18"/>
      <c r="T14" s="18"/>
      <c r="U14" s="27"/>
      <c r="V14" s="27"/>
      <c r="W14" s="18"/>
      <c r="X14" s="27"/>
      <c r="Y14" s="27"/>
      <c r="Z14" s="27"/>
      <c r="AA14" s="27"/>
      <c r="AB14" s="27"/>
      <c r="AC14" s="27"/>
      <c r="AD14" s="27"/>
    </row>
    <row r="15" spans="1:30" s="28" customFormat="1" ht="15" customHeight="1" x14ac:dyDescent="0.25">
      <c r="A15" s="18"/>
      <c r="B15" s="5" t="s">
        <v>22</v>
      </c>
      <c r="C15" s="60" t="s">
        <v>4</v>
      </c>
      <c r="D15" s="57"/>
      <c r="E15" s="53"/>
      <c r="F15" s="57"/>
      <c r="G15" s="57"/>
      <c r="H15" s="30"/>
      <c r="I15" s="58"/>
      <c r="J15" s="59" t="s">
        <v>5</v>
      </c>
      <c r="K15" s="29"/>
      <c r="L15" s="57"/>
      <c r="M15" s="30"/>
      <c r="N15" s="59" t="s">
        <v>6</v>
      </c>
      <c r="O15" s="29"/>
      <c r="P15" s="32"/>
      <c r="Q15" s="30"/>
      <c r="R15" s="60" t="s">
        <v>13</v>
      </c>
      <c r="S15" s="57"/>
      <c r="T15" s="30"/>
      <c r="U15" s="81"/>
      <c r="V15" s="19" t="s">
        <v>19</v>
      </c>
      <c r="W15" s="57"/>
      <c r="X15" s="57"/>
      <c r="Y15" s="57"/>
      <c r="Z15" s="86"/>
      <c r="AA15" s="87"/>
      <c r="AB15" s="27"/>
      <c r="AC15" s="27"/>
      <c r="AD15" s="27"/>
    </row>
    <row r="16" spans="1:30" ht="15" customHeight="1" x14ac:dyDescent="0.25">
      <c r="A16" s="18"/>
      <c r="B16" s="25" t="s">
        <v>0</v>
      </c>
      <c r="C16" s="73" t="s">
        <v>1</v>
      </c>
      <c r="D16" s="25" t="s">
        <v>3</v>
      </c>
      <c r="E16" s="25" t="s">
        <v>12</v>
      </c>
      <c r="F16" s="25" t="s">
        <v>10</v>
      </c>
      <c r="G16" s="22" t="s">
        <v>11</v>
      </c>
      <c r="H16" s="25" t="s">
        <v>9</v>
      </c>
      <c r="I16" s="7"/>
      <c r="J16" s="25" t="s">
        <v>12</v>
      </c>
      <c r="K16" s="25" t="s">
        <v>10</v>
      </c>
      <c r="L16" s="61" t="s">
        <v>11</v>
      </c>
      <c r="M16" s="25" t="s">
        <v>9</v>
      </c>
      <c r="N16" s="25" t="s">
        <v>12</v>
      </c>
      <c r="O16" s="25" t="s">
        <v>10</v>
      </c>
      <c r="P16" s="25" t="s">
        <v>11</v>
      </c>
      <c r="Q16" s="25" t="s">
        <v>9</v>
      </c>
      <c r="R16" s="22">
        <v>1</v>
      </c>
      <c r="S16" s="62">
        <v>2</v>
      </c>
      <c r="T16" s="25">
        <v>3</v>
      </c>
      <c r="U16" s="7"/>
      <c r="V16" s="66" t="s">
        <v>35</v>
      </c>
      <c r="W16" s="34" t="s">
        <v>36</v>
      </c>
      <c r="X16" s="34" t="s">
        <v>37</v>
      </c>
      <c r="Y16" s="83" t="s">
        <v>38</v>
      </c>
      <c r="Z16" s="86"/>
      <c r="AA16" s="87"/>
      <c r="AB16" s="27"/>
      <c r="AC16" s="27"/>
      <c r="AD16" s="27"/>
    </row>
    <row r="17" spans="1:30" ht="15" customHeight="1" x14ac:dyDescent="0.25">
      <c r="A17" s="18"/>
      <c r="B17" s="5">
        <v>2002</v>
      </c>
      <c r="C17" s="67" t="s">
        <v>29</v>
      </c>
      <c r="D17" s="5" t="s">
        <v>30</v>
      </c>
      <c r="E17" s="5">
        <v>24</v>
      </c>
      <c r="F17" s="5">
        <v>6</v>
      </c>
      <c r="G17" s="5">
        <v>18</v>
      </c>
      <c r="H17" s="6">
        <f t="shared" ref="H17:H21" si="8">PRODUCT(F17/E17)</f>
        <v>0.25</v>
      </c>
      <c r="I17" s="7"/>
      <c r="J17" s="5"/>
      <c r="K17" s="5"/>
      <c r="L17" s="5"/>
      <c r="M17" s="6"/>
      <c r="N17" s="5">
        <v>7</v>
      </c>
      <c r="O17" s="5">
        <v>6</v>
      </c>
      <c r="P17" s="5">
        <v>1</v>
      </c>
      <c r="Q17" s="6">
        <f>PRODUCT(O17/N17)</f>
        <v>0.8571428571428571</v>
      </c>
      <c r="R17" s="8"/>
      <c r="S17" s="9"/>
      <c r="T17" s="5"/>
      <c r="U17" s="7"/>
      <c r="V17" s="67"/>
      <c r="W17" s="67"/>
      <c r="X17" s="67"/>
      <c r="Y17" s="84"/>
      <c r="Z17" s="86"/>
      <c r="AA17" s="87"/>
      <c r="AB17" s="27"/>
      <c r="AC17" s="27"/>
      <c r="AD17" s="27"/>
    </row>
    <row r="18" spans="1:30" ht="15" customHeight="1" x14ac:dyDescent="0.25">
      <c r="A18" s="18"/>
      <c r="B18" s="5">
        <v>2003</v>
      </c>
      <c r="C18" s="67" t="s">
        <v>29</v>
      </c>
      <c r="D18" s="5" t="s">
        <v>26</v>
      </c>
      <c r="E18" s="5">
        <v>20</v>
      </c>
      <c r="F18" s="5">
        <v>8</v>
      </c>
      <c r="G18" s="5">
        <v>12</v>
      </c>
      <c r="H18" s="6">
        <f t="shared" si="8"/>
        <v>0.4</v>
      </c>
      <c r="I18" s="7"/>
      <c r="J18" s="5">
        <v>3</v>
      </c>
      <c r="K18" s="5">
        <v>0</v>
      </c>
      <c r="L18" s="5">
        <v>3</v>
      </c>
      <c r="M18" s="6">
        <f>PRODUCT(K18/J18)</f>
        <v>0</v>
      </c>
      <c r="N18" s="5"/>
      <c r="O18" s="5"/>
      <c r="P18" s="5"/>
      <c r="Q18" s="6"/>
      <c r="R18" s="8"/>
      <c r="S18" s="9"/>
      <c r="T18" s="5"/>
      <c r="U18" s="7"/>
      <c r="V18" s="67" t="s">
        <v>40</v>
      </c>
      <c r="W18" s="67"/>
      <c r="X18" s="67"/>
      <c r="Y18" s="84"/>
      <c r="Z18" s="86"/>
      <c r="AA18" s="87"/>
      <c r="AB18" s="27"/>
      <c r="AC18" s="27"/>
      <c r="AD18" s="27"/>
    </row>
    <row r="19" spans="1:30" ht="15" customHeight="1" x14ac:dyDescent="0.25">
      <c r="A19" s="18"/>
      <c r="B19" s="5">
        <v>2004</v>
      </c>
      <c r="C19" s="67" t="s">
        <v>29</v>
      </c>
      <c r="D19" s="5" t="s">
        <v>31</v>
      </c>
      <c r="E19" s="5">
        <v>20</v>
      </c>
      <c r="F19" s="5">
        <v>6</v>
      </c>
      <c r="G19" s="5">
        <v>14</v>
      </c>
      <c r="H19" s="6">
        <f t="shared" si="8"/>
        <v>0.3</v>
      </c>
      <c r="I19" s="7"/>
      <c r="J19" s="5">
        <v>7</v>
      </c>
      <c r="K19" s="5">
        <v>2</v>
      </c>
      <c r="L19" s="5">
        <v>5</v>
      </c>
      <c r="M19" s="6">
        <f>PRODUCT(K19/J19)</f>
        <v>0.2857142857142857</v>
      </c>
      <c r="N19" s="5"/>
      <c r="O19" s="5"/>
      <c r="P19" s="5"/>
      <c r="Q19" s="6"/>
      <c r="R19" s="8"/>
      <c r="S19" s="9"/>
      <c r="T19" s="5"/>
      <c r="U19" s="7"/>
      <c r="V19" s="67" t="s">
        <v>41</v>
      </c>
      <c r="W19" s="67"/>
      <c r="X19" s="67"/>
      <c r="Y19" s="84"/>
      <c r="Z19" s="86"/>
      <c r="AA19" s="87"/>
      <c r="AB19" s="27"/>
      <c r="AC19" s="27"/>
      <c r="AD19" s="27"/>
    </row>
    <row r="20" spans="1:30" ht="15" customHeight="1" x14ac:dyDescent="0.25">
      <c r="A20" s="18"/>
      <c r="B20" s="5">
        <v>2005</v>
      </c>
      <c r="C20" s="67" t="s">
        <v>29</v>
      </c>
      <c r="D20" s="5" t="s">
        <v>31</v>
      </c>
      <c r="E20" s="5">
        <v>20</v>
      </c>
      <c r="F20" s="5">
        <v>14</v>
      </c>
      <c r="G20" s="5">
        <v>6</v>
      </c>
      <c r="H20" s="6">
        <f t="shared" si="8"/>
        <v>0.7</v>
      </c>
      <c r="I20" s="7"/>
      <c r="J20" s="5">
        <v>7</v>
      </c>
      <c r="K20" s="5">
        <v>4</v>
      </c>
      <c r="L20" s="5">
        <v>3</v>
      </c>
      <c r="M20" s="6">
        <f>PRODUCT(K20/J20)</f>
        <v>0.5714285714285714</v>
      </c>
      <c r="N20" s="5"/>
      <c r="O20" s="5"/>
      <c r="P20" s="5"/>
      <c r="Q20" s="6"/>
      <c r="R20" s="8"/>
      <c r="S20" s="9"/>
      <c r="T20" s="5"/>
      <c r="U20" s="7"/>
      <c r="V20" s="67" t="s">
        <v>41</v>
      </c>
      <c r="W20" s="67"/>
      <c r="X20" s="67"/>
      <c r="Y20" s="84"/>
      <c r="Z20" s="86"/>
      <c r="AA20" s="87"/>
      <c r="AB20" s="27"/>
      <c r="AC20" s="27"/>
      <c r="AD20" s="27"/>
    </row>
    <row r="21" spans="1:30" ht="15" customHeight="1" x14ac:dyDescent="0.25">
      <c r="A21" s="18"/>
      <c r="B21" s="5">
        <v>2006</v>
      </c>
      <c r="C21" s="67" t="s">
        <v>29</v>
      </c>
      <c r="D21" s="5" t="s">
        <v>32</v>
      </c>
      <c r="E21" s="5">
        <v>20</v>
      </c>
      <c r="F21" s="5">
        <v>11</v>
      </c>
      <c r="G21" s="5">
        <v>9</v>
      </c>
      <c r="H21" s="6">
        <f t="shared" si="8"/>
        <v>0.55000000000000004</v>
      </c>
      <c r="I21" s="7"/>
      <c r="J21" s="5">
        <v>7</v>
      </c>
      <c r="K21" s="5">
        <v>1</v>
      </c>
      <c r="L21" s="5">
        <v>6</v>
      </c>
      <c r="M21" s="6">
        <f>PRODUCT(K21/J21)</f>
        <v>0.14285714285714285</v>
      </c>
      <c r="N21" s="5"/>
      <c r="O21" s="5"/>
      <c r="P21" s="5"/>
      <c r="Q21" s="6"/>
      <c r="R21" s="8"/>
      <c r="S21" s="9"/>
      <c r="T21" s="5"/>
      <c r="U21" s="7"/>
      <c r="V21" s="67" t="s">
        <v>41</v>
      </c>
      <c r="W21" s="67"/>
      <c r="X21" s="67"/>
      <c r="Y21" s="84"/>
      <c r="Z21" s="86"/>
      <c r="AA21" s="87"/>
      <c r="AB21" s="27"/>
      <c r="AC21" s="27"/>
      <c r="AD21" s="27"/>
    </row>
    <row r="22" spans="1:30" ht="15" customHeight="1" x14ac:dyDescent="0.25">
      <c r="A22" s="18"/>
      <c r="B22" s="34" t="s">
        <v>2</v>
      </c>
      <c r="C22" s="60"/>
      <c r="D22" s="35"/>
      <c r="E22" s="31">
        <f>SUM(E17:E21)</f>
        <v>104</v>
      </c>
      <c r="F22" s="31">
        <f>SUM(F17:F21)</f>
        <v>45</v>
      </c>
      <c r="G22" s="31">
        <f>SUM(G17:G21)</f>
        <v>59</v>
      </c>
      <c r="H22" s="36">
        <f t="shared" ref="H22" si="9">PRODUCT(F22/E22)</f>
        <v>0.43269230769230771</v>
      </c>
      <c r="I22" s="7"/>
      <c r="J22" s="31">
        <f>SUM(J17:J21)</f>
        <v>24</v>
      </c>
      <c r="K22" s="31">
        <f>SUM(K17:K21)</f>
        <v>7</v>
      </c>
      <c r="L22" s="31">
        <f>SUM(L17:L21)</f>
        <v>17</v>
      </c>
      <c r="M22" s="36">
        <f t="shared" ref="M22" si="10">PRODUCT(K22/J22)</f>
        <v>0.29166666666666669</v>
      </c>
      <c r="N22" s="31">
        <f>SUM(N17:N21)</f>
        <v>7</v>
      </c>
      <c r="O22" s="31">
        <f>SUM(O17:O21)</f>
        <v>6</v>
      </c>
      <c r="P22" s="31">
        <f>SUM(P17:P21)</f>
        <v>1</v>
      </c>
      <c r="Q22" s="36">
        <f t="shared" ref="Q22" si="11">PRODUCT(O22/N22)</f>
        <v>0.8571428571428571</v>
      </c>
      <c r="R22" s="31">
        <f>SUM(R17:R21)</f>
        <v>0</v>
      </c>
      <c r="S22" s="31">
        <f>SUM(S17:S21)</f>
        <v>0</v>
      </c>
      <c r="T22" s="31">
        <f>SUM(T17:T21)</f>
        <v>0</v>
      </c>
      <c r="U22" s="78"/>
      <c r="V22" s="79"/>
      <c r="W22" s="79"/>
      <c r="X22" s="79"/>
      <c r="Y22" s="85"/>
      <c r="Z22" s="86"/>
      <c r="AA22" s="87"/>
      <c r="AB22" s="27"/>
      <c r="AC22" s="27"/>
      <c r="AD22" s="27"/>
    </row>
    <row r="23" spans="1:30" ht="15" customHeight="1" x14ac:dyDescent="0.25">
      <c r="A23" s="18"/>
      <c r="B23" s="37"/>
      <c r="C23" s="68"/>
      <c r="D23" s="38"/>
      <c r="E23" s="38"/>
      <c r="F23" s="38"/>
      <c r="G23" s="38"/>
      <c r="H23" s="38"/>
      <c r="I23" s="39"/>
      <c r="J23" s="38"/>
      <c r="K23" s="38"/>
      <c r="L23" s="38"/>
      <c r="M23" s="38"/>
      <c r="N23" s="38"/>
      <c r="O23" s="38"/>
      <c r="P23" s="38"/>
      <c r="Q23" s="38"/>
      <c r="R23" s="82"/>
      <c r="S23" s="82"/>
      <c r="T23" s="82"/>
      <c r="U23" s="80"/>
      <c r="V23" s="80"/>
      <c r="W23" s="27"/>
      <c r="X23" s="27"/>
      <c r="Y23" s="27"/>
      <c r="Z23" s="27"/>
      <c r="AA23" s="27"/>
      <c r="AB23" s="27"/>
      <c r="AC23" s="27"/>
      <c r="AD23" s="27"/>
    </row>
    <row r="24" spans="1:30" ht="15" customHeight="1" x14ac:dyDescent="0.25">
      <c r="A24" s="18"/>
      <c r="B24" s="26" t="s">
        <v>23</v>
      </c>
      <c r="C24" s="69"/>
      <c r="D24" s="40"/>
      <c r="E24" s="25" t="s">
        <v>12</v>
      </c>
      <c r="F24" s="25" t="s">
        <v>10</v>
      </c>
      <c r="G24" s="22" t="s">
        <v>11</v>
      </c>
      <c r="H24" s="25" t="s">
        <v>9</v>
      </c>
      <c r="I24" s="41"/>
      <c r="J24" s="42" t="s">
        <v>14</v>
      </c>
      <c r="K24" s="35"/>
      <c r="L24" s="35"/>
      <c r="M24" s="29" t="s">
        <v>15</v>
      </c>
      <c r="N24" s="29" t="s">
        <v>12</v>
      </c>
      <c r="O24" s="29" t="s">
        <v>10</v>
      </c>
      <c r="P24" s="29" t="s">
        <v>11</v>
      </c>
      <c r="Q24" s="29" t="s">
        <v>9</v>
      </c>
      <c r="R24" s="27"/>
      <c r="S24" s="27"/>
      <c r="T24" s="27"/>
      <c r="U24" s="7"/>
      <c r="V24" s="18" t="s">
        <v>20</v>
      </c>
      <c r="W24" s="18" t="s">
        <v>34</v>
      </c>
      <c r="X24" s="55"/>
      <c r="Y24" s="27"/>
      <c r="Z24" s="27"/>
      <c r="AA24" s="27"/>
      <c r="AB24" s="27"/>
      <c r="AC24" s="27"/>
      <c r="AD24" s="27"/>
    </row>
    <row r="25" spans="1:30" ht="15" customHeight="1" x14ac:dyDescent="0.2">
      <c r="A25" s="18"/>
      <c r="B25" s="43" t="s">
        <v>4</v>
      </c>
      <c r="C25" s="46"/>
      <c r="D25" s="44"/>
      <c r="E25" s="5">
        <f>PRODUCT(E22)</f>
        <v>104</v>
      </c>
      <c r="F25" s="5">
        <f t="shared" ref="F25:G25" si="12">PRODUCT(F22)</f>
        <v>45</v>
      </c>
      <c r="G25" s="5">
        <f t="shared" si="12"/>
        <v>59</v>
      </c>
      <c r="H25" s="6">
        <f>PRODUCT(F25/E25)</f>
        <v>0.43269230769230771</v>
      </c>
      <c r="I25" s="41"/>
      <c r="J25" s="43" t="s">
        <v>16</v>
      </c>
      <c r="K25" s="46"/>
      <c r="L25" s="46"/>
      <c r="M25" s="47" t="s">
        <v>28</v>
      </c>
      <c r="N25" s="5">
        <v>3</v>
      </c>
      <c r="O25" s="5">
        <v>0</v>
      </c>
      <c r="P25" s="5">
        <v>3</v>
      </c>
      <c r="Q25" s="6">
        <v>0</v>
      </c>
      <c r="R25" s="27"/>
      <c r="S25" s="27"/>
      <c r="T25" s="27"/>
      <c r="U25" s="41"/>
      <c r="V25" s="41"/>
      <c r="W25" s="41"/>
      <c r="X25" s="27"/>
      <c r="Y25" s="27"/>
      <c r="Z25" s="27"/>
      <c r="AA25" s="27"/>
      <c r="AB25" s="27"/>
      <c r="AC25" s="27"/>
      <c r="AD25" s="27"/>
    </row>
    <row r="26" spans="1:30" ht="15" customHeight="1" x14ac:dyDescent="0.2">
      <c r="A26" s="18"/>
      <c r="B26" s="48" t="s">
        <v>5</v>
      </c>
      <c r="C26" s="70"/>
      <c r="D26" s="49"/>
      <c r="E26" s="5">
        <f>PRODUCT(J22)</f>
        <v>24</v>
      </c>
      <c r="F26" s="5">
        <f t="shared" ref="F26:G26" si="13">PRODUCT(K22)</f>
        <v>7</v>
      </c>
      <c r="G26" s="5">
        <f t="shared" si="13"/>
        <v>17</v>
      </c>
      <c r="H26" s="6">
        <f t="shared" ref="H26:H27" si="14">PRODUCT(F26/E26)</f>
        <v>0.29166666666666669</v>
      </c>
      <c r="I26" s="41"/>
      <c r="J26" s="50" t="s">
        <v>17</v>
      </c>
      <c r="K26" s="51"/>
      <c r="L26" s="51"/>
      <c r="M26" s="47"/>
      <c r="N26" s="5"/>
      <c r="O26" s="5"/>
      <c r="P26" s="5"/>
      <c r="Q26" s="6"/>
      <c r="R26" s="27"/>
      <c r="S26" s="27"/>
      <c r="T26" s="27"/>
      <c r="U26" s="41"/>
      <c r="V26" s="41"/>
      <c r="W26" s="41"/>
      <c r="X26" s="27"/>
      <c r="Y26" s="27"/>
      <c r="Z26" s="27"/>
      <c r="AA26" s="27"/>
      <c r="AB26" s="27"/>
      <c r="AC26" s="27"/>
      <c r="AD26" s="27"/>
    </row>
    <row r="27" spans="1:30" ht="15" customHeight="1" x14ac:dyDescent="0.2">
      <c r="A27" s="18"/>
      <c r="B27" s="43" t="s">
        <v>6</v>
      </c>
      <c r="C27" s="46"/>
      <c r="D27" s="44"/>
      <c r="E27" s="5">
        <f>PRODUCT(N22)</f>
        <v>7</v>
      </c>
      <c r="F27" s="5">
        <f t="shared" ref="F27" si="15">PRODUCT(O22)</f>
        <v>6</v>
      </c>
      <c r="G27" s="5">
        <f t="shared" ref="G27" si="16">PRODUCT(P22)</f>
        <v>1</v>
      </c>
      <c r="H27" s="6">
        <f t="shared" si="14"/>
        <v>0.8571428571428571</v>
      </c>
      <c r="I27" s="41"/>
      <c r="J27" s="43" t="s">
        <v>18</v>
      </c>
      <c r="K27" s="46"/>
      <c r="L27" s="52"/>
      <c r="M27" s="47"/>
      <c r="N27" s="5"/>
      <c r="O27" s="5"/>
      <c r="P27" s="5"/>
      <c r="Q27" s="6"/>
      <c r="R27" s="27"/>
      <c r="S27" s="27"/>
      <c r="T27" s="27"/>
      <c r="U27" s="41"/>
      <c r="V27" s="41"/>
      <c r="W27" s="41"/>
      <c r="X27" s="27"/>
      <c r="Y27" s="27"/>
      <c r="Z27" s="27"/>
      <c r="AA27" s="27"/>
      <c r="AB27" s="27"/>
      <c r="AC27" s="27"/>
      <c r="AD27" s="27"/>
    </row>
    <row r="28" spans="1:30" ht="15" customHeight="1" x14ac:dyDescent="0.2">
      <c r="A28" s="18"/>
      <c r="B28" s="19" t="s">
        <v>7</v>
      </c>
      <c r="C28" s="71"/>
      <c r="D28" s="53"/>
      <c r="E28" s="29">
        <f>SUM(E25:E27)</f>
        <v>135</v>
      </c>
      <c r="F28" s="29">
        <f>SUM(F25:F27)</f>
        <v>58</v>
      </c>
      <c r="G28" s="29">
        <f>SUM(G25:G27)</f>
        <v>77</v>
      </c>
      <c r="H28" s="54">
        <f>PRODUCT(F28/E28)</f>
        <v>0.42962962962962964</v>
      </c>
      <c r="I28" s="75"/>
      <c r="J28" s="19" t="s">
        <v>7</v>
      </c>
      <c r="K28" s="53"/>
      <c r="L28" s="53"/>
      <c r="M28" s="29"/>
      <c r="N28" s="29">
        <v>3</v>
      </c>
      <c r="O28" s="29">
        <v>0</v>
      </c>
      <c r="P28" s="29">
        <v>3</v>
      </c>
      <c r="Q28" s="54">
        <f>PRODUCT(O28/N28)</f>
        <v>0</v>
      </c>
      <c r="R28" s="27"/>
      <c r="S28" s="27"/>
      <c r="T28" s="27"/>
      <c r="U28" s="41"/>
      <c r="V28" s="41"/>
      <c r="W28" s="41"/>
      <c r="X28" s="27"/>
      <c r="Y28" s="27"/>
      <c r="Z28" s="27"/>
      <c r="AA28" s="27"/>
      <c r="AB28" s="27"/>
      <c r="AC28" s="27"/>
      <c r="AD28" s="27"/>
    </row>
    <row r="29" spans="1:30" ht="15" customHeight="1" x14ac:dyDescent="0.2">
      <c r="A29" s="18"/>
      <c r="B29" s="18"/>
      <c r="C29" s="72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41"/>
      <c r="V29" s="41"/>
      <c r="W29" s="41"/>
      <c r="X29" s="27"/>
      <c r="Y29" s="27"/>
      <c r="Z29" s="27"/>
      <c r="AA29" s="27"/>
      <c r="AB29" s="27"/>
      <c r="AC29" s="27"/>
      <c r="AD29" s="27"/>
    </row>
    <row r="30" spans="1:30" ht="15" customHeight="1" x14ac:dyDescent="0.2">
      <c r="A30" s="18"/>
      <c r="B30" s="41"/>
      <c r="C30" s="72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27"/>
      <c r="X30" s="27"/>
      <c r="Y30" s="27"/>
      <c r="Z30" s="27"/>
      <c r="AA30" s="27"/>
      <c r="AB30" s="27"/>
      <c r="AC30" s="27"/>
      <c r="AD30" s="27"/>
    </row>
    <row r="31" spans="1:30" ht="15" customHeight="1" x14ac:dyDescent="0.2">
      <c r="A31" s="18"/>
      <c r="B31" s="41"/>
      <c r="C31" s="72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7"/>
      <c r="X31" s="27"/>
      <c r="Y31" s="27"/>
      <c r="Z31" s="27"/>
      <c r="AA31" s="27"/>
      <c r="AB31" s="27"/>
      <c r="AC31" s="27"/>
      <c r="AD31" s="27"/>
    </row>
    <row r="32" spans="1:30" ht="15" customHeight="1" x14ac:dyDescent="0.2">
      <c r="A32" s="18"/>
      <c r="B32" s="41"/>
      <c r="C32" s="72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27"/>
      <c r="X32" s="27"/>
      <c r="Y32" s="27"/>
      <c r="Z32" s="27"/>
      <c r="AA32" s="27"/>
      <c r="AB32" s="27"/>
      <c r="AC32" s="27"/>
      <c r="AD32" s="27"/>
    </row>
    <row r="33" spans="1:30" ht="15" customHeight="1" x14ac:dyDescent="0.2">
      <c r="A33" s="18"/>
      <c r="B33" s="41"/>
      <c r="C33" s="72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27"/>
      <c r="X33" s="27"/>
      <c r="Y33" s="27"/>
      <c r="Z33" s="27"/>
      <c r="AA33" s="27"/>
      <c r="AB33" s="27"/>
      <c r="AC33" s="27"/>
      <c r="AD33" s="27"/>
    </row>
    <row r="34" spans="1:30" ht="15" customHeight="1" x14ac:dyDescent="0.2">
      <c r="A34" s="18"/>
      <c r="B34" s="41"/>
      <c r="C34" s="72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27"/>
      <c r="X34" s="27"/>
      <c r="Y34" s="27"/>
      <c r="Z34" s="27"/>
      <c r="AA34" s="27"/>
      <c r="AB34" s="27"/>
      <c r="AC34" s="27"/>
      <c r="AD34" s="27"/>
    </row>
    <row r="35" spans="1:30" ht="15" customHeight="1" x14ac:dyDescent="0.2">
      <c r="A35" s="18"/>
      <c r="B35" s="41"/>
      <c r="C35" s="72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7"/>
      <c r="X35" s="27"/>
      <c r="Y35" s="27"/>
      <c r="Z35" s="27"/>
      <c r="AA35" s="27"/>
      <c r="AB35" s="27"/>
      <c r="AC35" s="27"/>
      <c r="AD35" s="27"/>
    </row>
    <row r="36" spans="1:30" ht="15" customHeight="1" x14ac:dyDescent="0.2">
      <c r="A36" s="18"/>
      <c r="B36" s="41"/>
      <c r="C36" s="72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27"/>
      <c r="X36" s="27"/>
      <c r="Y36" s="27"/>
      <c r="Z36" s="27"/>
      <c r="AA36" s="27"/>
      <c r="AB36" s="27"/>
      <c r="AC36" s="27"/>
      <c r="AD36" s="27"/>
    </row>
    <row r="37" spans="1:30" ht="15" customHeight="1" x14ac:dyDescent="0.2">
      <c r="A37" s="18"/>
      <c r="B37" s="41"/>
      <c r="C37" s="72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27"/>
      <c r="X37" s="27"/>
      <c r="Y37" s="27"/>
      <c r="Z37" s="27"/>
      <c r="AA37" s="27"/>
      <c r="AB37" s="27"/>
      <c r="AC37" s="27"/>
      <c r="AD37" s="27"/>
    </row>
    <row r="38" spans="1:30" ht="15" customHeight="1" x14ac:dyDescent="0.2">
      <c r="A38" s="18"/>
      <c r="B38" s="41"/>
      <c r="C38" s="72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27"/>
      <c r="X38" s="27"/>
      <c r="Y38" s="27"/>
      <c r="Z38" s="27"/>
      <c r="AA38" s="27"/>
      <c r="AB38" s="27"/>
      <c r="AC38" s="27"/>
      <c r="AD38" s="27"/>
    </row>
    <row r="39" spans="1:30" ht="15" customHeight="1" x14ac:dyDescent="0.2">
      <c r="A39" s="18"/>
      <c r="B39" s="41"/>
      <c r="C39" s="72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27"/>
      <c r="V39" s="27"/>
      <c r="W39" s="27"/>
      <c r="X39" s="27"/>
      <c r="Y39" s="27"/>
      <c r="Z39" s="27"/>
      <c r="AA39" s="27"/>
      <c r="AB39" s="27"/>
      <c r="AC39" s="27"/>
      <c r="AD39" s="27"/>
    </row>
    <row r="40" spans="1:30" ht="15" customHeight="1" x14ac:dyDescent="0.2">
      <c r="A40" s="18"/>
      <c r="B40" s="41"/>
      <c r="C40" s="72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1:30" ht="15" customHeight="1" x14ac:dyDescent="0.2">
      <c r="A41" s="18"/>
      <c r="B41" s="41"/>
      <c r="C41" s="72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1:30" ht="15" customHeight="1" x14ac:dyDescent="0.2">
      <c r="A42" s="18"/>
      <c r="B42" s="41"/>
      <c r="C42" s="72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  <row r="43" spans="1:30" ht="15" customHeight="1" x14ac:dyDescent="0.2">
      <c r="A43" s="18"/>
      <c r="B43" s="41"/>
      <c r="C43" s="72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27"/>
      <c r="V43" s="27"/>
      <c r="W43" s="27"/>
      <c r="X43" s="27"/>
      <c r="Y43" s="27"/>
      <c r="Z43" s="27"/>
      <c r="AA43" s="27"/>
      <c r="AB43" s="27"/>
      <c r="AC43" s="27"/>
      <c r="AD43" s="27"/>
    </row>
    <row r="44" spans="1:30" ht="15" customHeight="1" x14ac:dyDescent="0.2">
      <c r="A44" s="18"/>
      <c r="B44" s="41"/>
      <c r="C44" s="72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27"/>
      <c r="V44" s="27"/>
      <c r="W44" s="27"/>
      <c r="X44" s="27"/>
      <c r="Y44" s="27"/>
      <c r="Z44" s="27"/>
      <c r="AA44" s="27"/>
      <c r="AB44" s="27"/>
      <c r="AC44" s="27"/>
      <c r="AD44" s="27"/>
    </row>
    <row r="45" spans="1:30" ht="15" customHeight="1" x14ac:dyDescent="0.2">
      <c r="A45" s="18"/>
      <c r="B45" s="41"/>
      <c r="C45" s="72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27"/>
      <c r="V45" s="27"/>
      <c r="W45" s="27"/>
      <c r="X45" s="27"/>
      <c r="Y45" s="27"/>
      <c r="Z45" s="27"/>
      <c r="AA45" s="27"/>
      <c r="AB45" s="27"/>
      <c r="AC45" s="27"/>
      <c r="AD45" s="27"/>
    </row>
    <row r="46" spans="1:30" ht="15" customHeight="1" x14ac:dyDescent="0.2">
      <c r="A46" s="18"/>
      <c r="B46" s="41"/>
      <c r="C46" s="72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27"/>
      <c r="V46" s="27"/>
      <c r="W46" s="27"/>
      <c r="X46" s="27"/>
      <c r="Y46" s="27"/>
      <c r="Z46" s="27"/>
      <c r="AA46" s="27"/>
      <c r="AB46" s="27"/>
      <c r="AC46" s="27"/>
      <c r="AD46" s="27"/>
    </row>
    <row r="47" spans="1:30" ht="15" customHeight="1" x14ac:dyDescent="0.2">
      <c r="A47" s="18"/>
      <c r="B47" s="41"/>
      <c r="C47" s="72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ht="15" customHeight="1" x14ac:dyDescent="0.2">
      <c r="A48" s="18"/>
      <c r="B48" s="41"/>
      <c r="C48" s="72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27"/>
      <c r="V48" s="27"/>
      <c r="W48" s="27"/>
      <c r="X48" s="27"/>
      <c r="Y48" s="27"/>
      <c r="Z48" s="27"/>
      <c r="AA48" s="27"/>
      <c r="AB48" s="27"/>
      <c r="AC48" s="27"/>
      <c r="AD48" s="27"/>
    </row>
    <row r="49" spans="1:30" ht="15" customHeight="1" x14ac:dyDescent="0.2">
      <c r="A49" s="18"/>
      <c r="B49" s="41"/>
      <c r="C49" s="72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27"/>
      <c r="V49" s="27"/>
      <c r="W49" s="27"/>
      <c r="X49" s="27"/>
      <c r="Y49" s="27"/>
      <c r="Z49" s="27"/>
      <c r="AA49" s="27"/>
      <c r="AB49" s="27"/>
      <c r="AC49" s="27"/>
      <c r="AD49" s="27"/>
    </row>
    <row r="50" spans="1:30" ht="15" customHeight="1" x14ac:dyDescent="0.2">
      <c r="A50" s="18"/>
      <c r="B50" s="41"/>
      <c r="C50" s="72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27"/>
      <c r="V50" s="27"/>
      <c r="W50" s="27"/>
      <c r="X50" s="27"/>
      <c r="Y50" s="27"/>
      <c r="Z50" s="27"/>
      <c r="AA50" s="27"/>
      <c r="AB50" s="27"/>
      <c r="AC50" s="27"/>
      <c r="AD50" s="27"/>
    </row>
    <row r="51" spans="1:30" ht="15" customHeight="1" x14ac:dyDescent="0.2">
      <c r="A51" s="18"/>
      <c r="B51" s="41"/>
      <c r="C51" s="72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27"/>
      <c r="V51" s="27"/>
      <c r="W51" s="27"/>
      <c r="X51" s="27"/>
      <c r="Y51" s="27"/>
      <c r="Z51" s="27"/>
      <c r="AA51" s="27"/>
      <c r="AB51" s="27"/>
      <c r="AC51" s="27"/>
      <c r="AD51" s="27"/>
    </row>
    <row r="52" spans="1:30" ht="15" customHeight="1" x14ac:dyDescent="0.2">
      <c r="A52" s="18"/>
      <c r="B52" s="41"/>
      <c r="C52" s="72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1:30" ht="15" customHeight="1" x14ac:dyDescent="0.2">
      <c r="A53" s="18"/>
      <c r="B53" s="41"/>
      <c r="C53" s="72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ht="15" customHeight="1" x14ac:dyDescent="0.2">
      <c r="A54" s="18"/>
      <c r="B54" s="41"/>
      <c r="C54" s="72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27"/>
      <c r="V54" s="27"/>
      <c r="W54" s="27"/>
      <c r="X54" s="27"/>
      <c r="Y54" s="27"/>
      <c r="Z54" s="27"/>
      <c r="AA54" s="27"/>
      <c r="AB54" s="27"/>
      <c r="AC54" s="27"/>
      <c r="AD54" s="27"/>
    </row>
    <row r="55" spans="1:30" ht="15" customHeight="1" x14ac:dyDescent="0.2">
      <c r="A55" s="18"/>
      <c r="B55" s="41"/>
      <c r="C55" s="72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27"/>
      <c r="V55" s="27"/>
      <c r="W55" s="27"/>
      <c r="X55" s="27"/>
      <c r="Y55" s="27"/>
      <c r="Z55" s="27"/>
      <c r="AA55" s="27"/>
      <c r="AB55" s="27"/>
      <c r="AC55" s="27"/>
      <c r="AD55" s="27"/>
    </row>
    <row r="56" spans="1:30" ht="15" customHeight="1" x14ac:dyDescent="0.2">
      <c r="A56" s="18"/>
      <c r="B56" s="41"/>
      <c r="C56" s="72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ht="15" customHeight="1" x14ac:dyDescent="0.2">
      <c r="A57" s="18"/>
      <c r="B57" s="41"/>
      <c r="C57" s="72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27"/>
      <c r="V57" s="27"/>
      <c r="W57" s="27"/>
      <c r="X57" s="27"/>
      <c r="Y57" s="27"/>
      <c r="Z57" s="27"/>
      <c r="AA57" s="27"/>
      <c r="AB57" s="27"/>
      <c r="AC57" s="27"/>
      <c r="AD57" s="27"/>
    </row>
    <row r="58" spans="1:30" ht="15" customHeight="1" x14ac:dyDescent="0.2">
      <c r="A58" s="18"/>
      <c r="B58" s="41"/>
      <c r="C58" s="72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  <row r="59" spans="1:30" ht="15" customHeight="1" x14ac:dyDescent="0.2">
      <c r="A59" s="18"/>
      <c r="B59" s="41"/>
      <c r="C59" s="72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0" ht="15" customHeight="1" x14ac:dyDescent="0.2">
      <c r="A60" s="18"/>
      <c r="B60" s="41"/>
      <c r="C60" s="72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27"/>
      <c r="V60" s="27"/>
      <c r="W60" s="27"/>
      <c r="X60" s="27"/>
      <c r="Y60" s="27"/>
      <c r="Z60" s="27"/>
      <c r="AA60" s="27"/>
      <c r="AB60" s="27"/>
      <c r="AC60" s="27"/>
      <c r="AD60" s="27"/>
    </row>
    <row r="61" spans="1:30" ht="15" customHeight="1" x14ac:dyDescent="0.2">
      <c r="A61" s="18"/>
      <c r="B61" s="41"/>
      <c r="C61" s="72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ht="15" customHeight="1" x14ac:dyDescent="0.2">
      <c r="A62" s="18"/>
      <c r="B62" s="41"/>
      <c r="C62" s="72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27"/>
      <c r="V62" s="27"/>
      <c r="W62" s="27"/>
      <c r="X62" s="27"/>
      <c r="Y62" s="27"/>
      <c r="Z62" s="27"/>
      <c r="AA62" s="27"/>
      <c r="AB62" s="27"/>
      <c r="AC62" s="27"/>
      <c r="AD62" s="27"/>
    </row>
    <row r="63" spans="1:30" ht="15" customHeight="1" x14ac:dyDescent="0.2">
      <c r="A63" s="18"/>
      <c r="B63" s="41"/>
      <c r="C63" s="72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27"/>
      <c r="V63" s="27"/>
      <c r="W63" s="27"/>
      <c r="X63" s="27"/>
      <c r="Y63" s="27"/>
      <c r="Z63" s="27"/>
      <c r="AA63" s="27"/>
      <c r="AB63" s="27"/>
      <c r="AC63" s="27"/>
      <c r="AD63" s="27"/>
    </row>
    <row r="64" spans="1:30" ht="15" customHeight="1" x14ac:dyDescent="0.2">
      <c r="A64" s="18"/>
      <c r="B64" s="41"/>
      <c r="C64" s="72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27"/>
      <c r="V64" s="27"/>
      <c r="W64" s="27"/>
      <c r="X64" s="27"/>
      <c r="Y64" s="27"/>
      <c r="Z64" s="27"/>
      <c r="AA64" s="27"/>
      <c r="AB64" s="27"/>
      <c r="AC64" s="27"/>
      <c r="AD64" s="27"/>
    </row>
    <row r="65" spans="1:30" ht="15" customHeight="1" x14ac:dyDescent="0.2">
      <c r="A65" s="18"/>
      <c r="B65" s="41"/>
      <c r="C65" s="72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27"/>
      <c r="V65" s="27"/>
      <c r="W65" s="27"/>
      <c r="X65" s="27"/>
      <c r="Y65" s="27"/>
      <c r="Z65" s="27"/>
      <c r="AA65" s="27"/>
      <c r="AB65" s="27"/>
      <c r="AC65" s="27"/>
      <c r="AD65" s="27"/>
    </row>
    <row r="66" spans="1:30" ht="15" customHeight="1" x14ac:dyDescent="0.2">
      <c r="A66" s="18"/>
      <c r="B66" s="41"/>
      <c r="C66" s="72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27"/>
      <c r="V66" s="27"/>
      <c r="W66" s="27"/>
      <c r="X66" s="27"/>
      <c r="Y66" s="27"/>
      <c r="Z66" s="27"/>
      <c r="AA66" s="27"/>
      <c r="AB66" s="27"/>
      <c r="AC66" s="27"/>
      <c r="AD66" s="27"/>
    </row>
    <row r="67" spans="1:30" ht="15" customHeight="1" x14ac:dyDescent="0.2">
      <c r="A67" s="18"/>
      <c r="B67" s="41"/>
      <c r="C67" s="72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27"/>
      <c r="V67" s="27"/>
      <c r="W67" s="27"/>
      <c r="X67" s="27"/>
      <c r="Y67" s="27"/>
      <c r="Z67" s="27"/>
      <c r="AA67" s="27"/>
      <c r="AB67" s="27"/>
      <c r="AC67" s="27"/>
      <c r="AD67" s="27"/>
    </row>
    <row r="68" spans="1:30" ht="15" customHeight="1" x14ac:dyDescent="0.2">
      <c r="A68" s="18"/>
      <c r="B68" s="41"/>
      <c r="C68" s="72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27"/>
      <c r="V68" s="27"/>
      <c r="W68" s="27"/>
      <c r="X68" s="27"/>
      <c r="Y68" s="27"/>
      <c r="Z68" s="27"/>
      <c r="AA68" s="27"/>
      <c r="AB68" s="27"/>
      <c r="AC68" s="27"/>
      <c r="AD68" s="27"/>
    </row>
    <row r="69" spans="1:30" ht="15" customHeight="1" x14ac:dyDescent="0.2">
      <c r="A69" s="18"/>
      <c r="B69" s="41"/>
      <c r="C69" s="72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27"/>
      <c r="V69" s="27"/>
      <c r="W69" s="27"/>
      <c r="X69" s="27"/>
      <c r="Y69" s="27"/>
      <c r="Z69" s="27"/>
      <c r="AA69" s="27"/>
      <c r="AB69" s="27"/>
      <c r="AC69" s="27"/>
      <c r="AD69" s="27"/>
    </row>
    <row r="70" spans="1:30" ht="15" customHeight="1" x14ac:dyDescent="0.2">
      <c r="A70" s="18"/>
      <c r="B70" s="41"/>
      <c r="C70" s="72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27"/>
      <c r="V70" s="27"/>
      <c r="W70" s="27"/>
      <c r="X70" s="27"/>
      <c r="Y70" s="27"/>
      <c r="Z70" s="27"/>
      <c r="AA70" s="27"/>
      <c r="AB70" s="27"/>
      <c r="AC70" s="27"/>
      <c r="AD70" s="27"/>
    </row>
    <row r="71" spans="1:30" ht="15" customHeight="1" x14ac:dyDescent="0.2">
      <c r="A71" s="18"/>
      <c r="B71" s="41"/>
      <c r="C71" s="72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27"/>
      <c r="V71" s="27"/>
      <c r="W71" s="27"/>
      <c r="X71" s="27"/>
      <c r="Y71" s="27"/>
      <c r="Z71" s="27"/>
      <c r="AA71" s="27"/>
      <c r="AB71" s="27"/>
      <c r="AC71" s="27"/>
      <c r="AD71" s="27"/>
    </row>
    <row r="72" spans="1:30" ht="15" customHeight="1" x14ac:dyDescent="0.2">
      <c r="A72" s="18"/>
      <c r="B72" s="41"/>
      <c r="C72" s="72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27"/>
      <c r="V72" s="27"/>
      <c r="W72" s="27"/>
      <c r="X72" s="27"/>
      <c r="Y72" s="27"/>
      <c r="Z72" s="27"/>
      <c r="AA72" s="27"/>
      <c r="AB72" s="27"/>
      <c r="AC72" s="27"/>
      <c r="AD72" s="27"/>
    </row>
    <row r="73" spans="1:30" ht="15" customHeight="1" x14ac:dyDescent="0.2">
      <c r="A73" s="18"/>
      <c r="B73" s="41"/>
      <c r="C73" s="72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27"/>
      <c r="V73" s="27"/>
      <c r="W73" s="27"/>
      <c r="X73" s="27"/>
      <c r="Y73" s="27"/>
      <c r="Z73" s="27"/>
      <c r="AA73" s="27"/>
      <c r="AB73" s="27"/>
      <c r="AC73" s="27"/>
      <c r="AD73" s="27"/>
    </row>
    <row r="74" spans="1:30" ht="15" customHeight="1" x14ac:dyDescent="0.2">
      <c r="A74" s="18"/>
      <c r="B74" s="41"/>
      <c r="C74" s="72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27"/>
      <c r="V74" s="27"/>
      <c r="W74" s="27"/>
      <c r="X74" s="27"/>
      <c r="Y74" s="27"/>
      <c r="Z74" s="27"/>
      <c r="AA74" s="27"/>
      <c r="AB74" s="27"/>
      <c r="AC74" s="27"/>
      <c r="AD74" s="27"/>
    </row>
    <row r="75" spans="1:30" ht="15" customHeight="1" x14ac:dyDescent="0.2">
      <c r="A75" s="18"/>
      <c r="B75" s="41"/>
      <c r="C75" s="72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27"/>
      <c r="V75" s="27"/>
      <c r="W75" s="27"/>
      <c r="X75" s="27"/>
      <c r="Y75" s="27"/>
      <c r="Z75" s="27"/>
      <c r="AA75" s="27"/>
      <c r="AB75" s="27"/>
      <c r="AC75" s="27"/>
      <c r="AD75" s="27"/>
    </row>
    <row r="76" spans="1:30" ht="15" customHeight="1" x14ac:dyDescent="0.2">
      <c r="A76" s="18"/>
      <c r="B76" s="41"/>
      <c r="C76" s="72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27"/>
      <c r="V76" s="27"/>
      <c r="W76" s="27"/>
      <c r="X76" s="27"/>
      <c r="Y76" s="27"/>
      <c r="Z76" s="27"/>
      <c r="AA76" s="27"/>
      <c r="AB76" s="27"/>
      <c r="AC76" s="27"/>
      <c r="AD76" s="27"/>
    </row>
    <row r="77" spans="1:30" ht="15" customHeight="1" x14ac:dyDescent="0.2">
      <c r="A77" s="18"/>
      <c r="B77" s="41"/>
      <c r="C77" s="72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27"/>
      <c r="V77" s="27"/>
      <c r="W77" s="27"/>
      <c r="X77" s="27"/>
      <c r="Y77" s="27"/>
      <c r="Z77" s="27"/>
      <c r="AA77" s="27"/>
      <c r="AB77" s="27"/>
      <c r="AC77" s="27"/>
      <c r="AD77" s="27"/>
    </row>
    <row r="78" spans="1:30" ht="15" customHeight="1" x14ac:dyDescent="0.2">
      <c r="A78" s="18"/>
      <c r="B78" s="41"/>
      <c r="C78" s="72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27"/>
      <c r="V78" s="27"/>
      <c r="W78" s="27"/>
      <c r="X78" s="27"/>
      <c r="Y78" s="27"/>
      <c r="Z78" s="27"/>
      <c r="AA78" s="27"/>
      <c r="AB78" s="27"/>
      <c r="AC78" s="27"/>
      <c r="AD78" s="27"/>
    </row>
    <row r="79" spans="1:30" ht="15" customHeight="1" x14ac:dyDescent="0.2">
      <c r="A79" s="18"/>
      <c r="B79" s="41"/>
      <c r="C79" s="72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27"/>
      <c r="V79" s="27"/>
      <c r="W79" s="27"/>
      <c r="X79" s="27"/>
      <c r="Y79" s="27"/>
      <c r="Z79" s="27"/>
      <c r="AA79" s="27"/>
      <c r="AB79" s="27"/>
      <c r="AC79" s="27"/>
      <c r="AD79" s="27"/>
    </row>
    <row r="80" spans="1:30" ht="15" customHeight="1" x14ac:dyDescent="0.2">
      <c r="A80" s="18"/>
      <c r="B80" s="41"/>
      <c r="C80" s="72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ht="15" customHeight="1" x14ac:dyDescent="0.2">
      <c r="A81" s="18"/>
      <c r="B81" s="41"/>
      <c r="C81" s="72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27"/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ht="15" customHeight="1" x14ac:dyDescent="0.2">
      <c r="A82" s="18"/>
      <c r="B82" s="41"/>
      <c r="C82" s="72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27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ht="15" customHeight="1" x14ac:dyDescent="0.2">
      <c r="A83" s="18"/>
      <c r="B83" s="41"/>
      <c r="C83" s="72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0" ht="15" customHeight="1" x14ac:dyDescent="0.2">
      <c r="A84" s="18"/>
      <c r="B84" s="41"/>
      <c r="C84" s="72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0" ht="15" customHeight="1" x14ac:dyDescent="0.2">
      <c r="A85" s="18"/>
      <c r="B85" s="41"/>
      <c r="C85" s="72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ht="15" customHeight="1" x14ac:dyDescent="0.2">
      <c r="A86" s="18"/>
      <c r="B86" s="41"/>
      <c r="C86" s="72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27"/>
      <c r="V86" s="27"/>
      <c r="W86" s="27"/>
      <c r="X86" s="27"/>
      <c r="Y86" s="27"/>
      <c r="Z86" s="27"/>
      <c r="AA86" s="27"/>
      <c r="AB86" s="27"/>
      <c r="AC86" s="27"/>
      <c r="AD86" s="27"/>
    </row>
    <row r="87" spans="1:30" ht="15" customHeight="1" x14ac:dyDescent="0.2">
      <c r="A87" s="18"/>
      <c r="B87" s="41"/>
      <c r="C87" s="72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27"/>
      <c r="V87" s="27"/>
      <c r="W87" s="27"/>
      <c r="X87" s="27"/>
      <c r="Y87" s="27"/>
      <c r="Z87" s="27"/>
      <c r="AA87" s="27"/>
      <c r="AB87" s="27"/>
      <c r="AC87" s="27"/>
      <c r="AD87" s="27"/>
    </row>
    <row r="88" spans="1:30" ht="15" customHeight="1" x14ac:dyDescent="0.2">
      <c r="A88" s="18"/>
      <c r="B88" s="41"/>
      <c r="C88" s="72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ht="15" customHeight="1" x14ac:dyDescent="0.2">
      <c r="A89" s="18"/>
      <c r="B89" s="41"/>
      <c r="C89" s="72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15" customHeight="1" x14ac:dyDescent="0.2">
      <c r="A90" s="18"/>
      <c r="B90" s="41"/>
      <c r="C90" s="72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0" ht="15" customHeight="1" x14ac:dyDescent="0.2">
      <c r="A91" s="18"/>
      <c r="B91" s="41"/>
      <c r="C91" s="72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27"/>
      <c r="V91" s="27"/>
      <c r="W91" s="27"/>
      <c r="X91" s="27"/>
      <c r="Y91" s="27"/>
      <c r="Z91" s="27"/>
      <c r="AA91" s="27"/>
      <c r="AB91" s="27"/>
      <c r="AC91" s="27"/>
      <c r="AD91" s="27"/>
    </row>
    <row r="92" spans="1:30" ht="15" customHeight="1" x14ac:dyDescent="0.2">
      <c r="A92" s="18"/>
      <c r="B92" s="41"/>
      <c r="C92" s="72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ht="15" customHeight="1" x14ac:dyDescent="0.2">
      <c r="A93" s="18"/>
      <c r="B93" s="41"/>
      <c r="C93" s="72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customHeight="1" x14ac:dyDescent="0.2">
      <c r="A94" s="18"/>
      <c r="B94" s="41"/>
      <c r="C94" s="72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0" ht="15" customHeight="1" x14ac:dyDescent="0.2">
      <c r="A95" s="18"/>
      <c r="B95" s="41"/>
      <c r="C95" s="72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0" ht="15" customHeight="1" x14ac:dyDescent="0.2">
      <c r="A96" s="18"/>
      <c r="B96" s="41"/>
      <c r="C96" s="72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27"/>
      <c r="V96" s="27"/>
      <c r="W96" s="27"/>
      <c r="X96" s="27"/>
      <c r="Y96" s="27"/>
      <c r="Z96" s="27"/>
      <c r="AA96" s="27"/>
      <c r="AB96" s="27"/>
      <c r="AC96" s="27"/>
      <c r="AD96" s="27"/>
    </row>
    <row r="97" spans="1:30" ht="15" customHeight="1" x14ac:dyDescent="0.2">
      <c r="A97" s="18"/>
      <c r="B97" s="41"/>
      <c r="C97" s="72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0" ht="15" customHeight="1" x14ac:dyDescent="0.2">
      <c r="A98" s="18"/>
      <c r="B98" s="41"/>
      <c r="C98" s="72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1:30" ht="15" customHeight="1" x14ac:dyDescent="0.2">
      <c r="A99" s="18"/>
      <c r="B99" s="41"/>
      <c r="C99" s="72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27"/>
      <c r="V99" s="27"/>
      <c r="W99" s="27"/>
      <c r="X99" s="27"/>
      <c r="Y99" s="27"/>
      <c r="Z99" s="27"/>
      <c r="AA99" s="27"/>
      <c r="AB99" s="27"/>
      <c r="AC99" s="27"/>
      <c r="AD99" s="27"/>
    </row>
    <row r="100" spans="1:30" ht="15" customHeight="1" x14ac:dyDescent="0.2">
      <c r="A100" s="18"/>
      <c r="B100" s="41"/>
      <c r="C100" s="72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1:30" ht="15" customHeight="1" x14ac:dyDescent="0.2">
      <c r="A101" s="18"/>
      <c r="B101" s="41"/>
      <c r="C101" s="72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1:30" ht="15" customHeight="1" x14ac:dyDescent="0.2">
      <c r="A102" s="55"/>
      <c r="B102" s="18"/>
      <c r="C102" s="72"/>
      <c r="D102" s="55"/>
      <c r="E102" s="18"/>
      <c r="F102" s="41"/>
      <c r="G102" s="41"/>
      <c r="H102" s="41"/>
      <c r="I102" s="56"/>
      <c r="J102" s="18"/>
      <c r="K102" s="41"/>
      <c r="L102" s="41"/>
      <c r="M102" s="41"/>
      <c r="N102" s="18"/>
      <c r="O102" s="41"/>
      <c r="P102" s="41"/>
      <c r="Q102" s="41"/>
      <c r="R102" s="18"/>
      <c r="S102" s="18"/>
      <c r="T102" s="18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ht="15" customHeight="1" x14ac:dyDescent="0.2">
      <c r="A103" s="55"/>
      <c r="B103" s="18"/>
      <c r="C103" s="72"/>
      <c r="D103" s="55"/>
      <c r="E103" s="18"/>
      <c r="F103" s="41"/>
      <c r="G103" s="41"/>
      <c r="H103" s="41"/>
      <c r="I103" s="56"/>
      <c r="J103" s="18"/>
      <c r="K103" s="41"/>
      <c r="L103" s="41"/>
      <c r="M103" s="41"/>
      <c r="N103" s="18"/>
      <c r="O103" s="41"/>
      <c r="P103" s="41"/>
      <c r="Q103" s="41"/>
      <c r="R103" s="18"/>
      <c r="S103" s="18"/>
      <c r="T103" s="18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ht="15" customHeight="1" x14ac:dyDescent="0.2">
      <c r="A104" s="55"/>
      <c r="B104" s="18"/>
      <c r="C104" s="72"/>
      <c r="D104" s="55"/>
      <c r="E104" s="18"/>
      <c r="F104" s="41"/>
      <c r="G104" s="41"/>
      <c r="H104" s="41"/>
      <c r="I104" s="56"/>
      <c r="J104" s="18"/>
      <c r="K104" s="41"/>
      <c r="L104" s="41"/>
      <c r="M104" s="41"/>
      <c r="N104" s="18"/>
      <c r="O104" s="41"/>
      <c r="P104" s="41"/>
      <c r="Q104" s="41"/>
      <c r="R104" s="18"/>
      <c r="S104" s="18"/>
      <c r="T104" s="18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0" ht="15" customHeight="1" x14ac:dyDescent="0.2">
      <c r="A105" s="55"/>
      <c r="B105" s="18"/>
      <c r="C105" s="72"/>
      <c r="D105" s="55"/>
      <c r="E105" s="18"/>
      <c r="F105" s="41"/>
      <c r="G105" s="41"/>
      <c r="H105" s="41"/>
      <c r="I105" s="56"/>
      <c r="J105" s="18"/>
      <c r="K105" s="41"/>
      <c r="L105" s="41"/>
      <c r="M105" s="41"/>
      <c r="N105" s="18"/>
      <c r="O105" s="41"/>
      <c r="P105" s="41"/>
      <c r="Q105" s="41"/>
      <c r="R105" s="18"/>
      <c r="S105" s="18"/>
      <c r="T105" s="18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0" ht="15" customHeight="1" x14ac:dyDescent="0.2">
      <c r="A106" s="55"/>
      <c r="B106" s="18"/>
      <c r="C106" s="72"/>
      <c r="D106" s="55"/>
      <c r="E106" s="18"/>
      <c r="F106" s="41"/>
      <c r="G106" s="41"/>
      <c r="H106" s="41"/>
      <c r="I106" s="56"/>
      <c r="J106" s="18"/>
      <c r="K106" s="41"/>
      <c r="L106" s="41"/>
      <c r="M106" s="41"/>
      <c r="N106" s="18"/>
      <c r="O106" s="41"/>
      <c r="P106" s="41"/>
      <c r="Q106" s="41"/>
      <c r="R106" s="18"/>
      <c r="S106" s="18"/>
      <c r="T106" s="18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0" ht="15" customHeight="1" x14ac:dyDescent="0.2">
      <c r="A107" s="55"/>
      <c r="B107" s="18"/>
      <c r="C107" s="72"/>
      <c r="D107" s="55"/>
      <c r="E107" s="18"/>
      <c r="F107" s="41"/>
      <c r="G107" s="41"/>
      <c r="H107" s="41"/>
      <c r="I107" s="56"/>
      <c r="J107" s="18"/>
      <c r="K107" s="41"/>
      <c r="L107" s="41"/>
      <c r="M107" s="41"/>
      <c r="N107" s="18"/>
      <c r="O107" s="41"/>
      <c r="P107" s="41"/>
      <c r="Q107" s="41"/>
      <c r="R107" s="18"/>
      <c r="S107" s="18"/>
      <c r="T107" s="18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0" ht="15" customHeight="1" x14ac:dyDescent="0.2">
      <c r="A108" s="55"/>
      <c r="B108" s="18"/>
      <c r="C108" s="72"/>
      <c r="D108" s="55"/>
      <c r="E108" s="18"/>
      <c r="F108" s="41"/>
      <c r="G108" s="41"/>
      <c r="H108" s="41"/>
      <c r="I108" s="56"/>
      <c r="J108" s="18"/>
      <c r="K108" s="41"/>
      <c r="L108" s="41"/>
      <c r="M108" s="41"/>
      <c r="N108" s="18"/>
      <c r="O108" s="41"/>
      <c r="P108" s="41"/>
      <c r="Q108" s="41"/>
      <c r="R108" s="18"/>
      <c r="S108" s="18"/>
      <c r="T108" s="18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0" ht="15" customHeight="1" x14ac:dyDescent="0.2">
      <c r="A109" s="55"/>
      <c r="B109" s="18"/>
      <c r="C109" s="72"/>
      <c r="D109" s="55"/>
      <c r="E109" s="18"/>
      <c r="F109" s="41"/>
      <c r="G109" s="41"/>
      <c r="H109" s="41"/>
      <c r="I109" s="56"/>
      <c r="J109" s="18"/>
      <c r="K109" s="41"/>
      <c r="L109" s="41"/>
      <c r="M109" s="41"/>
      <c r="N109" s="18"/>
      <c r="O109" s="41"/>
      <c r="P109" s="41"/>
      <c r="Q109" s="41"/>
      <c r="R109" s="18"/>
      <c r="S109" s="18"/>
      <c r="T109" s="18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ht="15" customHeight="1" x14ac:dyDescent="0.25"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</row>
    <row r="111" spans="1:30" ht="15" customHeight="1" x14ac:dyDescent="0.25"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1:30" ht="15" customHeight="1" x14ac:dyDescent="0.25"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21:30" ht="15" customHeight="1" x14ac:dyDescent="0.25"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21:30" ht="15" customHeight="1" x14ac:dyDescent="0.25"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21:30" ht="15" customHeight="1" x14ac:dyDescent="0.25"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21:30" ht="15" customHeight="1" x14ac:dyDescent="0.25"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21:30" ht="15" customHeight="1" x14ac:dyDescent="0.25"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21:30" ht="15" customHeight="1" x14ac:dyDescent="0.25"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21:30" ht="15" customHeight="1" x14ac:dyDescent="0.25"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21:30" ht="15" customHeight="1" x14ac:dyDescent="0.25"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21:30" ht="15" customHeight="1" x14ac:dyDescent="0.25"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21:30" ht="15" customHeight="1" x14ac:dyDescent="0.25"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21:30" ht="15" customHeight="1" x14ac:dyDescent="0.25"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21:30" ht="15" customHeight="1" x14ac:dyDescent="0.25"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21:30" ht="15" customHeight="1" x14ac:dyDescent="0.25"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21:30" ht="15" customHeight="1" x14ac:dyDescent="0.25"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21:30" ht="15" customHeight="1" x14ac:dyDescent="0.25"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21:30" ht="15" customHeight="1" x14ac:dyDescent="0.25"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21:30" ht="15" customHeight="1" x14ac:dyDescent="0.25"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21:30" ht="15" customHeight="1" x14ac:dyDescent="0.25"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21:30" ht="15" customHeight="1" x14ac:dyDescent="0.25"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21:30" ht="15" customHeight="1" x14ac:dyDescent="0.25"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21:30" ht="15" customHeight="1" x14ac:dyDescent="0.25"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21:30" ht="15" customHeight="1" x14ac:dyDescent="0.25"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21:30" ht="15" customHeight="1" x14ac:dyDescent="0.25"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21:30" ht="15" customHeight="1" x14ac:dyDescent="0.25"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21:30" ht="15" customHeight="1" x14ac:dyDescent="0.25"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21:30" ht="15" customHeight="1" x14ac:dyDescent="0.25"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21:30" ht="15" customHeight="1" x14ac:dyDescent="0.25"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21:30" ht="15" customHeight="1" x14ac:dyDescent="0.25"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21:30" ht="15" customHeight="1" x14ac:dyDescent="0.25"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21:30" ht="15" customHeight="1" x14ac:dyDescent="0.25"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21:30" ht="15" customHeight="1" x14ac:dyDescent="0.25"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21:30" ht="15" customHeight="1" x14ac:dyDescent="0.25"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21:30" ht="15" customHeight="1" x14ac:dyDescent="0.25"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21:30" ht="15" customHeight="1" x14ac:dyDescent="0.25"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21:30" ht="15" customHeight="1" x14ac:dyDescent="0.25"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21:30" ht="15" customHeight="1" x14ac:dyDescent="0.25"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21:30" ht="15" customHeight="1" x14ac:dyDescent="0.25"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21:30" ht="15" customHeight="1" x14ac:dyDescent="0.25"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21:30" ht="15" customHeight="1" x14ac:dyDescent="0.25"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21:30" ht="15" customHeight="1" x14ac:dyDescent="0.25"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21:30" ht="15" customHeight="1" x14ac:dyDescent="0.25"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21:30" ht="15" customHeight="1" x14ac:dyDescent="0.25"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21:30" ht="15" customHeight="1" x14ac:dyDescent="0.25"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21:30" ht="15" customHeight="1" x14ac:dyDescent="0.25"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21:30" ht="15" customHeight="1" x14ac:dyDescent="0.25"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21:30" ht="15" customHeight="1" x14ac:dyDescent="0.25"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21:30" ht="15" customHeight="1" x14ac:dyDescent="0.25"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21:30" ht="15" customHeight="1" x14ac:dyDescent="0.25"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21:30" ht="15" customHeight="1" x14ac:dyDescent="0.25"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21:30" ht="15" customHeight="1" x14ac:dyDescent="0.25"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21:30" ht="15" customHeight="1" x14ac:dyDescent="0.25"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21:30" ht="15" customHeight="1" x14ac:dyDescent="0.25"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21:30" ht="15" customHeight="1" x14ac:dyDescent="0.25"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21:30" ht="15" customHeight="1" x14ac:dyDescent="0.25"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21:30" ht="15" customHeight="1" x14ac:dyDescent="0.25"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21:30" ht="15" customHeight="1" x14ac:dyDescent="0.25"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21:30" ht="15" customHeight="1" x14ac:dyDescent="0.25"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21:30" ht="15" customHeight="1" x14ac:dyDescent="0.25"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21:30" ht="15" customHeight="1" x14ac:dyDescent="0.25"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21:30" ht="15" customHeight="1" x14ac:dyDescent="0.25"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21:30" ht="15" customHeight="1" x14ac:dyDescent="0.25"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21:30" ht="15" customHeight="1" x14ac:dyDescent="0.25"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21:30" ht="15" customHeight="1" x14ac:dyDescent="0.25"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21:30" ht="15" customHeight="1" x14ac:dyDescent="0.25"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21:30" ht="15" customHeight="1" x14ac:dyDescent="0.25"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21:30" ht="15" customHeight="1" x14ac:dyDescent="0.25"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21:30" ht="15" customHeight="1" x14ac:dyDescent="0.25"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21:30" ht="15" customHeight="1" x14ac:dyDescent="0.25"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21:30" ht="15" customHeight="1" x14ac:dyDescent="0.25"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21:30" ht="15" customHeight="1" x14ac:dyDescent="0.25"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21:30" ht="15" customHeight="1" x14ac:dyDescent="0.25"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21:30" ht="15" customHeight="1" x14ac:dyDescent="0.25"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21:30" ht="15" customHeight="1" x14ac:dyDescent="0.25"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21:30" ht="15" customHeight="1" x14ac:dyDescent="0.25"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21:30" ht="15" customHeight="1" x14ac:dyDescent="0.25"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21:30" ht="15" customHeight="1" x14ac:dyDescent="0.25"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21:30" ht="15" customHeight="1" x14ac:dyDescent="0.25"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21:30" ht="15" customHeight="1" x14ac:dyDescent="0.25"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21:30" ht="15" customHeight="1" x14ac:dyDescent="0.25">
      <c r="U191" s="27"/>
      <c r="V191" s="27"/>
      <c r="W191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2016-11-29T10:48:08Z</dcterms:modified>
</cp:coreProperties>
</file>