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8" i="1" l="1"/>
  <c r="O12" i="1" s="1"/>
  <c r="O15" i="1" s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M8" i="1"/>
  <c r="L8" i="1"/>
  <c r="K8" i="1"/>
  <c r="J8" i="1"/>
  <c r="I8" i="1"/>
  <c r="H8" i="1"/>
  <c r="H12" i="1" s="1"/>
  <c r="G8" i="1"/>
  <c r="G12" i="1" s="1"/>
  <c r="F8" i="1"/>
  <c r="F12" i="1" s="1"/>
  <c r="E8" i="1"/>
  <c r="E12" i="1" s="1"/>
  <c r="K12" i="1" l="1"/>
  <c r="L12" i="1"/>
  <c r="G15" i="1"/>
  <c r="N8" i="1"/>
  <c r="N12" i="1" s="1"/>
  <c r="I12" i="1"/>
  <c r="M12" i="1" s="1"/>
  <c r="H15" i="1"/>
  <c r="F15" i="1"/>
  <c r="E15" i="1"/>
  <c r="L15" i="1" s="1"/>
  <c r="I15" i="1"/>
  <c r="D9" i="1"/>
  <c r="N15" i="1" l="1"/>
  <c r="M15" i="1"/>
  <c r="K15" i="1"/>
</calcChain>
</file>

<file path=xl/sharedStrings.xml><?xml version="1.0" encoding="utf-8"?>
<sst xmlns="http://schemas.openxmlformats.org/spreadsheetml/2006/main" count="76" uniqueCount="51">
  <si>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</si>
  <si>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</si>
  <si>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</si>
  <si>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</si>
  <si>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</si>
  <si>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</si>
  <si>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</si>
  <si>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</si>
  <si>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</si>
  <si>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</si>
  <si>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</si>
  <si>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</si>
  <si>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</si>
  <si>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</si>
  <si>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</si>
  <si>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</si>
  <si>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</si>
  <si>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</si>
  <si>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</si>
  <si>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</si>
  <si>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</si>
  <si>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</si>
  <si>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</si>
  <si>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</si>
  <si>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</si>
  <si>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</si>
  <si>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</si>
  <si>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</si>
  <si>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</si>
  <si>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</si>
  <si>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</si>
  <si>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</si>
  <si>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</si>
  <si>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</si>
  <si>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</si>
  <si>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</si>
  <si>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</si>
  <si>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1.  ottelu</t>
  </si>
  <si>
    <t xml:space="preserve">Lyöty </t>
  </si>
  <si>
    <t xml:space="preserve">Tuotu </t>
  </si>
  <si>
    <t>L+T</t>
  </si>
  <si>
    <t>suomensarja</t>
  </si>
  <si>
    <t>Pesä Ysit  2</t>
  </si>
  <si>
    <t>Pesä Ysit</t>
  </si>
  <si>
    <t>Pesä Ysit = Pesä Ysit, Lappeenranta  (1976),  kasvattajaseura</t>
  </si>
  <si>
    <t>07.08. 2019  Pesä Ysit - Kirittäret  0-2  (0-6, 1-5)</t>
  </si>
  <si>
    <t>9.</t>
  </si>
  <si>
    <t>Aino Kuittinen</t>
  </si>
  <si>
    <t>5.1.2003   Lappeenranta</t>
  </si>
  <si>
    <t>16 v   7 kk   2 pv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</si>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</sst>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2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9" width="5.7109375" style="59" customWidth="1"/>
    <col min="20" max="20" width="0.7109375" style="59" customWidth="1"/>
    <col min="21" max="28" width="5.7109375" style="59" customWidth="1"/>
    <col min="29" max="32" width="5.7109375" style="25" customWidth="1"/>
    <col min="33" max="33" width="5.7109375" style="60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61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40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62">
        <v>2019</v>
      </c>
      <c r="C4" s="62"/>
      <c r="D4" s="63" t="s">
        <v>42</v>
      </c>
      <c r="E4" s="62"/>
      <c r="F4" s="64" t="s">
        <v>41</v>
      </c>
      <c r="G4" s="65"/>
      <c r="H4" s="66"/>
      <c r="I4" s="62"/>
      <c r="J4" s="62"/>
      <c r="K4" s="62"/>
      <c r="L4" s="62"/>
      <c r="M4" s="62"/>
      <c r="N4" s="67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2019</v>
      </c>
      <c r="C5" s="26" t="s">
        <v>46</v>
      </c>
      <c r="D5" s="28" t="s">
        <v>43</v>
      </c>
      <c r="E5" s="26">
        <v>1</v>
      </c>
      <c r="F5" s="26">
        <v>0</v>
      </c>
      <c r="G5" s="26">
        <v>0</v>
      </c>
      <c r="H5" s="26">
        <v>0</v>
      </c>
      <c r="I5" s="26">
        <v>2</v>
      </c>
      <c r="J5" s="26">
        <v>2</v>
      </c>
      <c r="K5" s="26">
        <v>0</v>
      </c>
      <c r="L5" s="26">
        <v>0</v>
      </c>
      <c r="M5" s="26">
        <v>0</v>
      </c>
      <c r="N5" s="29">
        <v>0.25</v>
      </c>
      <c r="O5" s="24">
        <v>8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2">
        <v>2020</v>
      </c>
      <c r="C6" s="62"/>
      <c r="D6" s="63" t="s">
        <v>42</v>
      </c>
      <c r="E6" s="62"/>
      <c r="F6" s="64" t="s">
        <v>41</v>
      </c>
      <c r="G6" s="65"/>
      <c r="H6" s="66"/>
      <c r="I6" s="62"/>
      <c r="J6" s="62"/>
      <c r="K6" s="62"/>
      <c r="L6" s="62"/>
      <c r="M6" s="62"/>
      <c r="N6" s="67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2020</v>
      </c>
      <c r="C7" s="26" t="s">
        <v>50</v>
      </c>
      <c r="D7" s="28" t="s">
        <v>43</v>
      </c>
      <c r="E7" s="26">
        <v>5</v>
      </c>
      <c r="F7" s="26">
        <v>0</v>
      </c>
      <c r="G7" s="26">
        <v>0</v>
      </c>
      <c r="H7" s="26">
        <v>0</v>
      </c>
      <c r="I7" s="26">
        <v>2</v>
      </c>
      <c r="J7" s="26">
        <v>2</v>
      </c>
      <c r="K7" s="26">
        <v>0</v>
      </c>
      <c r="L7" s="26">
        <v>0</v>
      </c>
      <c r="M7" s="26">
        <v>0</v>
      </c>
      <c r="N7" s="29">
        <v>0.11799999999999999</v>
      </c>
      <c r="O7" s="24">
        <v>17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16" t="s">
        <v>9</v>
      </c>
      <c r="C8" s="17"/>
      <c r="D8" s="15"/>
      <c r="E8" s="18">
        <f t="shared" ref="E8:M8" si="0">SUM(E4:E7)</f>
        <v>6</v>
      </c>
      <c r="F8" s="18">
        <f t="shared" si="0"/>
        <v>0</v>
      </c>
      <c r="G8" s="18">
        <f t="shared" si="0"/>
        <v>0</v>
      </c>
      <c r="H8" s="18">
        <f t="shared" si="0"/>
        <v>0</v>
      </c>
      <c r="I8" s="18">
        <f t="shared" si="0"/>
        <v>4</v>
      </c>
      <c r="J8" s="18">
        <f t="shared" si="0"/>
        <v>4</v>
      </c>
      <c r="K8" s="18">
        <f t="shared" si="0"/>
        <v>0</v>
      </c>
      <c r="L8" s="18">
        <f t="shared" si="0"/>
        <v>0</v>
      </c>
      <c r="M8" s="18">
        <f t="shared" si="0"/>
        <v>0</v>
      </c>
      <c r="N8" s="30">
        <f>PRODUCT(I8/O8)</f>
        <v>0.16</v>
      </c>
      <c r="O8" s="31">
        <f>SUM(O4:O7)</f>
        <v>25</v>
      </c>
      <c r="P8" s="18"/>
      <c r="Q8" s="18"/>
      <c r="R8" s="18"/>
      <c r="S8" s="18"/>
      <c r="T8" s="31"/>
      <c r="U8" s="18">
        <f t="shared" ref="U8:AJ8" si="1">SUM(U4:U7)</f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0</v>
      </c>
      <c r="AA8" s="18">
        <f t="shared" si="1"/>
        <v>0</v>
      </c>
      <c r="AB8" s="18">
        <f t="shared" si="1"/>
        <v>0</v>
      </c>
      <c r="AC8" s="18">
        <f t="shared" si="1"/>
        <v>0</v>
      </c>
      <c r="AD8" s="18">
        <f t="shared" si="1"/>
        <v>0</v>
      </c>
      <c r="AE8" s="18">
        <f t="shared" si="1"/>
        <v>0</v>
      </c>
      <c r="AF8" s="18">
        <f t="shared" si="1"/>
        <v>0</v>
      </c>
      <c r="AG8" s="18">
        <f t="shared" si="1"/>
        <v>0</v>
      </c>
      <c r="AH8" s="18">
        <f t="shared" si="1"/>
        <v>0</v>
      </c>
      <c r="AI8" s="18">
        <f t="shared" si="1"/>
        <v>0</v>
      </c>
      <c r="AJ8" s="18">
        <f t="shared" si="1"/>
        <v>0</v>
      </c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8" t="s">
        <v>2</v>
      </c>
      <c r="C9" s="32"/>
      <c r="D9" s="33">
        <f>SUM(F8:H8)+((I8-F8-G8)/3)+(E8/3)+(AE8*25)+(AF8*25)+(AG8*10)+(AH8*25)+(AI8*20)+(AJ8*15)</f>
        <v>3.333333333333333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24"/>
      <c r="AH9" s="1"/>
      <c r="AI9" s="35"/>
      <c r="AJ9" s="1"/>
      <c r="AK9" s="23"/>
      <c r="AL9" s="8"/>
      <c r="AM9" s="8"/>
      <c r="AN9" s="8"/>
      <c r="AO9" s="8"/>
      <c r="AP9" s="8"/>
    </row>
    <row r="10" spans="1:42" s="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36"/>
      <c r="Q10" s="36"/>
      <c r="R10" s="36"/>
      <c r="S10" s="36"/>
      <c r="T10" s="36"/>
      <c r="U10" s="1"/>
      <c r="V10" s="37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1"/>
      <c r="AI10" s="1"/>
      <c r="AJ10" s="1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2" t="s">
        <v>16</v>
      </c>
      <c r="C11" s="38"/>
      <c r="D11" s="38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0" t="s">
        <v>35</v>
      </c>
      <c r="O11" s="24"/>
      <c r="P11" s="39" t="s">
        <v>32</v>
      </c>
      <c r="Q11" s="12"/>
      <c r="R11" s="12"/>
      <c r="S11" s="12"/>
      <c r="T11" s="40"/>
      <c r="U11" s="40"/>
      <c r="V11" s="40"/>
      <c r="W11" s="40"/>
      <c r="X11" s="40"/>
      <c r="Y11" s="12"/>
      <c r="Z11" s="12"/>
      <c r="AA11" s="12"/>
      <c r="AB11" s="11"/>
      <c r="AC11" s="11"/>
      <c r="AD11" s="11"/>
      <c r="AE11" s="11"/>
      <c r="AF11" s="12"/>
      <c r="AG11" s="12"/>
      <c r="AH11" s="12"/>
      <c r="AI11" s="12"/>
      <c r="AJ11" s="41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39" t="s">
        <v>17</v>
      </c>
      <c r="C12" s="12"/>
      <c r="D12" s="41"/>
      <c r="E12" s="26">
        <f>PRODUCT(E8)</f>
        <v>6</v>
      </c>
      <c r="F12" s="26">
        <f>PRODUCT(F8)</f>
        <v>0</v>
      </c>
      <c r="G12" s="26">
        <f>PRODUCT(G8)</f>
        <v>0</v>
      </c>
      <c r="H12" s="26">
        <f>PRODUCT(H8)</f>
        <v>0</v>
      </c>
      <c r="I12" s="26">
        <f>PRODUCT(I8)</f>
        <v>4</v>
      </c>
      <c r="J12" s="1"/>
      <c r="K12" s="42">
        <f>PRODUCT((F12+G12)/E12)</f>
        <v>0</v>
      </c>
      <c r="L12" s="42">
        <f>PRODUCT(H12/E12)</f>
        <v>0</v>
      </c>
      <c r="M12" s="42">
        <f>PRODUCT(I12/E12)</f>
        <v>0.66666666666666663</v>
      </c>
      <c r="N12" s="29">
        <f>PRODUCT(N8)</f>
        <v>0.16</v>
      </c>
      <c r="O12" s="24">
        <f>PRODUCT(O8)</f>
        <v>25</v>
      </c>
      <c r="P12" s="68" t="s">
        <v>33</v>
      </c>
      <c r="Q12" s="69"/>
      <c r="R12" s="70" t="s">
        <v>45</v>
      </c>
      <c r="S12" s="70"/>
      <c r="T12" s="70"/>
      <c r="U12" s="70"/>
      <c r="V12" s="70"/>
      <c r="W12" s="70"/>
      <c r="X12" s="70"/>
      <c r="Y12" s="70"/>
      <c r="Z12" s="70"/>
      <c r="AA12" s="70"/>
      <c r="AB12" s="71" t="s">
        <v>37</v>
      </c>
      <c r="AC12" s="71"/>
      <c r="AD12" s="72" t="s">
        <v>49</v>
      </c>
      <c r="AE12" s="71"/>
      <c r="AF12" s="71"/>
      <c r="AG12" s="73"/>
      <c r="AH12" s="73"/>
      <c r="AI12" s="74"/>
      <c r="AJ12" s="75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43" t="s">
        <v>18</v>
      </c>
      <c r="C13" s="44"/>
      <c r="D13" s="45"/>
      <c r="E13" s="26"/>
      <c r="F13" s="26"/>
      <c r="G13" s="26"/>
      <c r="H13" s="26"/>
      <c r="I13" s="26"/>
      <c r="J13" s="1"/>
      <c r="K13" s="42"/>
      <c r="L13" s="42"/>
      <c r="M13" s="42"/>
      <c r="N13" s="29"/>
      <c r="O13" s="46"/>
      <c r="P13" s="76" t="s">
        <v>38</v>
      </c>
      <c r="Q13" s="77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1"/>
      <c r="AC13" s="71"/>
      <c r="AD13" s="72"/>
      <c r="AE13" s="71"/>
      <c r="AF13" s="71"/>
      <c r="AG13" s="72"/>
      <c r="AH13" s="72"/>
      <c r="AI13" s="78"/>
      <c r="AJ13" s="79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47" t="s">
        <v>19</v>
      </c>
      <c r="C14" s="48"/>
      <c r="D14" s="49"/>
      <c r="E14" s="27"/>
      <c r="F14" s="27"/>
      <c r="G14" s="27"/>
      <c r="H14" s="27"/>
      <c r="I14" s="27"/>
      <c r="J14" s="1"/>
      <c r="K14" s="50"/>
      <c r="L14" s="50"/>
      <c r="M14" s="50"/>
      <c r="N14" s="51"/>
      <c r="O14" s="24">
        <v>0</v>
      </c>
      <c r="P14" s="76" t="s">
        <v>39</v>
      </c>
      <c r="Q14" s="77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1"/>
      <c r="AC14" s="71"/>
      <c r="AD14" s="72"/>
      <c r="AE14" s="71"/>
      <c r="AF14" s="71"/>
      <c r="AG14" s="72"/>
      <c r="AH14" s="72"/>
      <c r="AI14" s="78"/>
      <c r="AJ14" s="79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52" t="s">
        <v>20</v>
      </c>
      <c r="C15" s="53"/>
      <c r="D15" s="54"/>
      <c r="E15" s="18">
        <f>SUM(E12:E14)</f>
        <v>6</v>
      </c>
      <c r="F15" s="18">
        <f>SUM(F12:F14)</f>
        <v>0</v>
      </c>
      <c r="G15" s="18">
        <f>SUM(G12:G14)</f>
        <v>0</v>
      </c>
      <c r="H15" s="18">
        <f>SUM(H12:H14)</f>
        <v>0</v>
      </c>
      <c r="I15" s="18">
        <f>SUM(I12:I14)</f>
        <v>4</v>
      </c>
      <c r="J15" s="1"/>
      <c r="K15" s="55">
        <f>PRODUCT((F15+G15)/E15)</f>
        <v>0</v>
      </c>
      <c r="L15" s="55">
        <f>PRODUCT(H15/E15)</f>
        <v>0</v>
      </c>
      <c r="M15" s="55">
        <f>PRODUCT(I15/E15)</f>
        <v>0.66666666666666663</v>
      </c>
      <c r="N15" s="30">
        <f>PRODUCT(I15/O15)</f>
        <v>0.16</v>
      </c>
      <c r="O15" s="24">
        <f>SUM(O12:O14)</f>
        <v>25</v>
      </c>
      <c r="P15" s="80" t="s">
        <v>34</v>
      </c>
      <c r="Q15" s="81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3"/>
      <c r="AC15" s="82"/>
      <c r="AD15" s="82"/>
      <c r="AE15" s="82"/>
      <c r="AF15" s="82"/>
      <c r="AG15" s="82"/>
      <c r="AH15" s="82"/>
      <c r="AI15" s="84"/>
      <c r="AJ15" s="85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24"/>
      <c r="Q16" s="24"/>
      <c r="R16" s="24"/>
      <c r="S16" s="24"/>
      <c r="T16" s="24"/>
      <c r="U16" s="1"/>
      <c r="V16" s="37"/>
      <c r="W16" s="1"/>
      <c r="X16" s="1"/>
      <c r="Y16" s="24"/>
      <c r="Z16" s="24"/>
      <c r="AA16" s="56"/>
      <c r="AB16" s="1"/>
      <c r="AC16" s="1"/>
      <c r="AD16" s="1"/>
      <c r="AE16" s="1"/>
      <c r="AF16" s="1"/>
      <c r="AG16" s="24"/>
      <c r="AH16" s="1"/>
      <c r="AI16" s="1"/>
      <c r="AJ16" s="1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1" t="s">
        <v>36</v>
      </c>
      <c r="C17" s="1"/>
      <c r="D17" s="1" t="s">
        <v>44</v>
      </c>
      <c r="E17" s="1"/>
      <c r="F17" s="24"/>
      <c r="G17" s="1"/>
      <c r="H17" s="1"/>
      <c r="I17" s="1"/>
      <c r="J17" s="1"/>
      <c r="K17" s="1"/>
      <c r="L17" s="1"/>
      <c r="M17" s="1"/>
      <c r="N17" s="37"/>
      <c r="O17" s="24"/>
      <c r="P17" s="24"/>
      <c r="Q17" s="24"/>
      <c r="R17" s="24"/>
      <c r="S17" s="24"/>
      <c r="T17" s="24"/>
      <c r="U17" s="1"/>
      <c r="V17" s="37"/>
      <c r="W17" s="1"/>
      <c r="X17" s="1"/>
      <c r="Y17" s="24"/>
      <c r="Z17" s="24"/>
      <c r="AA17" s="56"/>
      <c r="AB17" s="1"/>
      <c r="AC17" s="1"/>
      <c r="AD17" s="1"/>
      <c r="AE17" s="1"/>
      <c r="AF17" s="1"/>
      <c r="AG17" s="24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1"/>
      <c r="C18" s="1"/>
      <c r="D18" s="1"/>
      <c r="E18" s="1"/>
      <c r="F18" s="2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24"/>
      <c r="Z18" s="24"/>
      <c r="AA18" s="56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4"/>
      <c r="Z19" s="24"/>
      <c r="AA19" s="56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  <c r="AM19" s="8"/>
      <c r="AN19" s="8"/>
      <c r="AO19" s="8"/>
      <c r="AP19" s="8"/>
    </row>
    <row r="20" spans="1:42" s="57" customFormat="1" ht="15" customHeight="1" x14ac:dyDescent="0.2">
      <c r="A20" s="1"/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24"/>
      <c r="Y20" s="24"/>
      <c r="Z20" s="24"/>
      <c r="AA20" s="24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24"/>
      <c r="Z21" s="24"/>
      <c r="AA21" s="56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24"/>
      <c r="Q22" s="24"/>
      <c r="R22" s="24"/>
      <c r="S22" s="24"/>
      <c r="T22" s="24"/>
      <c r="U22" s="1"/>
      <c r="V22" s="37"/>
      <c r="W22" s="1"/>
      <c r="X22" s="1"/>
      <c r="Y22" s="24"/>
      <c r="Z22" s="24"/>
      <c r="AA22" s="56"/>
      <c r="AB22" s="1"/>
      <c r="AC22" s="24"/>
      <c r="AD22" s="24"/>
      <c r="AE22" s="24"/>
      <c r="AF22" s="24"/>
      <c r="AG22" s="24"/>
      <c r="AH22" s="24"/>
      <c r="AI22" s="24"/>
      <c r="AJ22" s="24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24"/>
      <c r="Q23" s="24"/>
      <c r="R23" s="24"/>
      <c r="S23" s="24"/>
      <c r="T23" s="24"/>
      <c r="U23" s="1"/>
      <c r="V23" s="37"/>
      <c r="W23" s="1"/>
      <c r="X23" s="1"/>
      <c r="Y23" s="24"/>
      <c r="Z23" s="24"/>
      <c r="AA23" s="56"/>
      <c r="AB23" s="1"/>
      <c r="AC23" s="24"/>
      <c r="AD23" s="24"/>
      <c r="AE23" s="24"/>
      <c r="AF23" s="24"/>
      <c r="AG23" s="24"/>
      <c r="AH23" s="24"/>
      <c r="AI23" s="24"/>
      <c r="AJ23" s="24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24"/>
      <c r="Q24" s="24"/>
      <c r="R24" s="24"/>
      <c r="S24" s="24"/>
      <c r="T24" s="24"/>
      <c r="U24" s="1"/>
      <c r="V24" s="37"/>
      <c r="W24" s="1"/>
      <c r="X24" s="1"/>
      <c r="Y24" s="24"/>
      <c r="Z24" s="24"/>
      <c r="AA24" s="56"/>
      <c r="AB24" s="1"/>
      <c r="AC24" s="24"/>
      <c r="AD24" s="24"/>
      <c r="AE24" s="24"/>
      <c r="AF24" s="24"/>
      <c r="AG24" s="24"/>
      <c r="AH24" s="24"/>
      <c r="AI24" s="24"/>
      <c r="AJ24" s="24"/>
      <c r="AK24" s="8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4"/>
      <c r="O25" s="24"/>
      <c r="P25" s="24"/>
      <c r="Q25" s="24"/>
      <c r="R25" s="24"/>
      <c r="S25" s="24"/>
      <c r="T25" s="24"/>
      <c r="U25" s="1"/>
      <c r="V25" s="37"/>
      <c r="W25" s="1"/>
      <c r="X25" s="1"/>
      <c r="Y25" s="24"/>
      <c r="Z25" s="24"/>
      <c r="AA25" s="56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24"/>
      <c r="Z26" s="24"/>
      <c r="AA26" s="56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24"/>
      <c r="Z27" s="24"/>
      <c r="AA27" s="56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56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56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56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56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56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56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56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56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56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56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56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56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  <c r="AM39" s="8"/>
      <c r="AN39" s="8"/>
      <c r="AO39" s="8"/>
      <c r="AP39" s="8"/>
    </row>
    <row r="40" spans="1:42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56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  <c r="AM40" s="8"/>
      <c r="AN40" s="8"/>
      <c r="AO40" s="8"/>
      <c r="AP40" s="8"/>
    </row>
    <row r="41" spans="1:42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56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  <c r="AM41" s="8"/>
      <c r="AN41" s="8"/>
      <c r="AO41" s="8"/>
      <c r="AP41" s="8"/>
    </row>
    <row r="42" spans="1:42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56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56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  <c r="AM43" s="8"/>
      <c r="AN43" s="8"/>
      <c r="AO43" s="8"/>
      <c r="AP43" s="8"/>
    </row>
    <row r="44" spans="1:42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56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  <c r="AM44" s="8"/>
      <c r="AN44" s="8"/>
      <c r="AO44" s="8"/>
      <c r="AP44" s="8"/>
    </row>
    <row r="45" spans="1:42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56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  <c r="AM45" s="8"/>
      <c r="AN45" s="8"/>
      <c r="AO45" s="8"/>
      <c r="AP45" s="8"/>
    </row>
    <row r="46" spans="1:42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56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  <c r="AM46" s="8"/>
      <c r="AN46" s="8"/>
      <c r="AO46" s="8"/>
      <c r="AP46" s="8"/>
    </row>
    <row r="47" spans="1:42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56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  <c r="AM47" s="8"/>
      <c r="AN47" s="8"/>
      <c r="AO47" s="8"/>
      <c r="AP47" s="8"/>
    </row>
    <row r="48" spans="1:42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56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  <c r="AM48" s="8"/>
      <c r="AN48" s="8"/>
      <c r="AO48" s="8"/>
      <c r="AP48" s="8"/>
    </row>
    <row r="49" spans="1:42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56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  <c r="AM49" s="8"/>
      <c r="AN49" s="8"/>
      <c r="AO49" s="8"/>
      <c r="AP49" s="8"/>
    </row>
    <row r="50" spans="1:42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56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  <c r="AM50" s="8"/>
      <c r="AN50" s="8"/>
      <c r="AO50" s="8"/>
      <c r="AP50" s="8"/>
    </row>
    <row r="51" spans="1:42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56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  <c r="AM51" s="8"/>
      <c r="AN51" s="8"/>
      <c r="AO51" s="8"/>
      <c r="AP51" s="8"/>
    </row>
    <row r="52" spans="1:42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56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  <c r="AM52" s="8"/>
      <c r="AN52" s="8"/>
      <c r="AO52" s="8"/>
      <c r="AP52" s="8"/>
    </row>
    <row r="53" spans="1:42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56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  <c r="AM53" s="8"/>
      <c r="AN53" s="8"/>
      <c r="AO53" s="8"/>
      <c r="AP53" s="8"/>
    </row>
    <row r="54" spans="1:42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56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  <c r="AM54" s="8"/>
      <c r="AN54" s="8"/>
      <c r="AO54" s="8"/>
      <c r="AP54" s="8"/>
    </row>
    <row r="55" spans="1:42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56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  <c r="AM55" s="8"/>
      <c r="AN55" s="8"/>
      <c r="AO55" s="8"/>
      <c r="AP55" s="8"/>
    </row>
    <row r="56" spans="1:42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56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  <c r="AM56" s="8"/>
      <c r="AN56" s="8"/>
      <c r="AO56" s="8"/>
      <c r="AP56" s="8"/>
    </row>
    <row r="57" spans="1:42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56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  <c r="AM57" s="8"/>
      <c r="AN57" s="8"/>
      <c r="AO57" s="8"/>
      <c r="AP57" s="8"/>
    </row>
    <row r="58" spans="1:42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56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  <c r="AM58" s="8"/>
      <c r="AN58" s="8"/>
      <c r="AO58" s="8"/>
      <c r="AP58" s="8"/>
    </row>
    <row r="59" spans="1:42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56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  <c r="AM59" s="8"/>
      <c r="AN59" s="8"/>
      <c r="AO59" s="8"/>
      <c r="AP59" s="8"/>
    </row>
    <row r="60" spans="1:42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56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  <c r="AM60" s="8"/>
      <c r="AN60" s="8"/>
      <c r="AO60" s="8"/>
      <c r="AP60" s="8"/>
    </row>
    <row r="61" spans="1:42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56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  <c r="AM61" s="8"/>
      <c r="AN61" s="8"/>
      <c r="AO61" s="8"/>
      <c r="AP61" s="8"/>
    </row>
    <row r="62" spans="1:42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56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  <c r="AM62" s="8"/>
      <c r="AN62" s="8"/>
      <c r="AO62" s="8"/>
      <c r="AP62" s="8"/>
    </row>
    <row r="63" spans="1:42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56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  <c r="AM63" s="8"/>
      <c r="AN63" s="8"/>
      <c r="AO63" s="8"/>
      <c r="AP63" s="8"/>
    </row>
    <row r="64" spans="1:42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56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  <c r="AM64" s="8"/>
      <c r="AN64" s="8"/>
      <c r="AO64" s="8"/>
      <c r="AP64" s="8"/>
    </row>
    <row r="65" spans="1:42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56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  <c r="AM65" s="8"/>
      <c r="AN65" s="8"/>
      <c r="AO65" s="8"/>
      <c r="AP65" s="8"/>
    </row>
    <row r="66" spans="1:42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56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  <c r="AM66" s="8"/>
      <c r="AN66" s="8"/>
      <c r="AO66" s="8"/>
      <c r="AP66" s="8"/>
    </row>
    <row r="67" spans="1:42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56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  <c r="AM67" s="8"/>
      <c r="AN67" s="8"/>
      <c r="AO67" s="8"/>
      <c r="AP67" s="8"/>
    </row>
    <row r="68" spans="1:42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56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  <c r="AM68" s="8"/>
      <c r="AN68" s="8"/>
      <c r="AO68" s="8"/>
      <c r="AP68" s="8"/>
    </row>
    <row r="69" spans="1:42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56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  <c r="AM69" s="8"/>
      <c r="AN69" s="8"/>
      <c r="AO69" s="8"/>
      <c r="AP69" s="8"/>
    </row>
    <row r="70" spans="1:42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56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  <c r="AM70" s="8"/>
      <c r="AN70" s="8"/>
      <c r="AO70" s="8"/>
      <c r="AP70" s="8"/>
    </row>
    <row r="71" spans="1:42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56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  <c r="AM71" s="8"/>
      <c r="AN71" s="8"/>
      <c r="AO71" s="8"/>
      <c r="AP71" s="8"/>
    </row>
    <row r="72" spans="1:42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56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  <c r="AM72" s="8"/>
      <c r="AN72" s="8"/>
      <c r="AO72" s="8"/>
      <c r="AP72" s="8"/>
    </row>
    <row r="73" spans="1:42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56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  <c r="AM73" s="8"/>
      <c r="AN73" s="8"/>
      <c r="AO73" s="8"/>
      <c r="AP73" s="8"/>
    </row>
    <row r="74" spans="1:42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56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  <c r="AM74" s="8"/>
      <c r="AN74" s="8"/>
      <c r="AO74" s="8"/>
      <c r="AP74" s="8"/>
    </row>
    <row r="75" spans="1:42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56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  <c r="AM75" s="8"/>
      <c r="AN75" s="8"/>
      <c r="AO75" s="8"/>
      <c r="AP75" s="8"/>
    </row>
    <row r="76" spans="1:42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56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  <c r="AM76" s="8"/>
      <c r="AN76" s="8"/>
      <c r="AO76" s="8"/>
      <c r="AP76" s="8"/>
    </row>
    <row r="77" spans="1:42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56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  <c r="AM77" s="8"/>
      <c r="AN77" s="8"/>
      <c r="AO77" s="8"/>
      <c r="AP77" s="8"/>
    </row>
    <row r="78" spans="1:42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56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  <c r="AM78" s="8"/>
      <c r="AN78" s="8"/>
      <c r="AO78" s="8"/>
      <c r="AP78" s="8"/>
    </row>
    <row r="79" spans="1:42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56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  <c r="AM79" s="8"/>
      <c r="AN79" s="8"/>
      <c r="AO79" s="8"/>
      <c r="AP79" s="8"/>
    </row>
    <row r="80" spans="1:42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56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  <c r="AM80" s="8"/>
      <c r="AN80" s="8"/>
      <c r="AO80" s="8"/>
      <c r="AP80" s="8"/>
    </row>
    <row r="81" spans="1:42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56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  <c r="AM81" s="8"/>
      <c r="AN81" s="8"/>
      <c r="AO81" s="8"/>
      <c r="AP81" s="8"/>
    </row>
    <row r="82" spans="1:42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56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  <c r="AM82" s="8"/>
      <c r="AN82" s="8"/>
      <c r="AO82" s="8"/>
      <c r="AP82" s="8"/>
    </row>
    <row r="83" spans="1:42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56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  <c r="AM83" s="8"/>
      <c r="AN83" s="8"/>
      <c r="AO83" s="8"/>
      <c r="AP83" s="8"/>
    </row>
    <row r="84" spans="1:42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56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  <c r="AM84" s="8"/>
      <c r="AN84" s="8"/>
      <c r="AO84" s="8"/>
      <c r="AP84" s="8"/>
    </row>
    <row r="85" spans="1:42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56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  <c r="AM85" s="8"/>
      <c r="AN85" s="8"/>
      <c r="AO85" s="8"/>
      <c r="AP85" s="8"/>
    </row>
    <row r="86" spans="1:42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56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  <c r="AM86" s="8"/>
      <c r="AN86" s="8"/>
      <c r="AO86" s="8"/>
      <c r="AP86" s="8"/>
    </row>
    <row r="87" spans="1:42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56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  <c r="AM87" s="8"/>
      <c r="AN87" s="8"/>
      <c r="AO87" s="8"/>
      <c r="AP87" s="8"/>
    </row>
    <row r="88" spans="1:42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56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  <c r="AM88" s="8"/>
      <c r="AN88" s="8"/>
      <c r="AO88" s="8"/>
      <c r="AP88" s="8"/>
    </row>
    <row r="89" spans="1:42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56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  <c r="AM89" s="8"/>
      <c r="AN89" s="8"/>
      <c r="AO89" s="8"/>
      <c r="AP89" s="8"/>
    </row>
    <row r="90" spans="1:42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56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  <c r="AM90" s="8"/>
      <c r="AN90" s="8"/>
      <c r="AO90" s="8"/>
      <c r="AP90" s="8"/>
    </row>
    <row r="91" spans="1:42" s="5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56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  <c r="AM91" s="8"/>
      <c r="AN91" s="8"/>
      <c r="AO91" s="8"/>
      <c r="AP91" s="8"/>
    </row>
    <row r="92" spans="1:42" s="5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56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  <c r="AM92" s="8"/>
      <c r="AN92" s="8"/>
      <c r="AO92" s="8"/>
      <c r="AP92" s="8"/>
    </row>
    <row r="93" spans="1:42" s="5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56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  <c r="AM93" s="8"/>
      <c r="AN93" s="8"/>
      <c r="AO93" s="8"/>
      <c r="AP93" s="8"/>
    </row>
    <row r="94" spans="1:42" s="5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56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  <c r="AM94" s="8"/>
      <c r="AN94" s="8"/>
      <c r="AO94" s="8"/>
      <c r="AP94" s="8"/>
    </row>
    <row r="95" spans="1:42" s="5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56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  <c r="AM95" s="8"/>
      <c r="AN95" s="8"/>
      <c r="AO95" s="8"/>
      <c r="AP95" s="8"/>
    </row>
    <row r="96" spans="1:42" s="5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56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  <c r="AM96" s="8"/>
      <c r="AN96" s="8"/>
      <c r="AO96" s="8"/>
      <c r="AP96" s="8"/>
    </row>
    <row r="97" spans="1:42" s="5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56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  <c r="AM97" s="8"/>
      <c r="AN97" s="8"/>
      <c r="AO97" s="8"/>
      <c r="AP97" s="8"/>
    </row>
    <row r="98" spans="1:42" s="5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56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  <c r="AM98" s="8"/>
      <c r="AN98" s="8"/>
      <c r="AO98" s="8"/>
      <c r="AP98" s="8"/>
    </row>
    <row r="99" spans="1:42" s="5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56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s="5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56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s="5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56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s="57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56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s="57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56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s="57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56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s="57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56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s="57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56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s="57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56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s="57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56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s="57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56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s="57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56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s="57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56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s="57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56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s="57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56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  <c r="AM113" s="8"/>
      <c r="AN113" s="8"/>
      <c r="AO113" s="8"/>
      <c r="AP113" s="8"/>
    </row>
    <row r="114" spans="1:42" s="57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56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  <c r="AM114" s="8"/>
      <c r="AN114" s="8"/>
      <c r="AO114" s="8"/>
      <c r="AP114" s="8"/>
    </row>
    <row r="115" spans="1:42" s="57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56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  <c r="AM115" s="8"/>
      <c r="AN115" s="8"/>
      <c r="AO115" s="8"/>
      <c r="AP115" s="8"/>
    </row>
    <row r="116" spans="1:42" s="57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56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  <c r="AM116" s="8"/>
      <c r="AN116" s="8"/>
      <c r="AO116" s="8"/>
      <c r="AP116" s="8"/>
    </row>
    <row r="117" spans="1:42" s="57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56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  <c r="AM117" s="8"/>
      <c r="AN117" s="8"/>
      <c r="AO117" s="8"/>
      <c r="AP117" s="8"/>
    </row>
    <row r="118" spans="1:42" s="57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56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  <c r="AM118" s="8"/>
      <c r="AN118" s="8"/>
      <c r="AO118" s="8"/>
      <c r="AP118" s="8"/>
    </row>
    <row r="119" spans="1:42" s="57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56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  <c r="AM119" s="8"/>
      <c r="AN119" s="8"/>
      <c r="AO119" s="8"/>
      <c r="AP119" s="8"/>
    </row>
    <row r="120" spans="1:42" s="57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56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  <c r="AM120" s="8"/>
      <c r="AN120" s="8"/>
      <c r="AO120" s="8"/>
      <c r="AP120" s="8"/>
    </row>
    <row r="121" spans="1:42" s="57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56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  <c r="AM121" s="8"/>
      <c r="AN121" s="8"/>
      <c r="AO121" s="8"/>
      <c r="AP121" s="8"/>
    </row>
    <row r="122" spans="1:42" s="57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56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  <c r="AM122" s="8"/>
      <c r="AN122" s="8"/>
      <c r="AO122" s="8"/>
      <c r="AP122" s="8"/>
    </row>
    <row r="123" spans="1:42" s="57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56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  <c r="AM123" s="8"/>
      <c r="AN123" s="8"/>
      <c r="AO123" s="8"/>
      <c r="AP123" s="8"/>
    </row>
    <row r="124" spans="1:42" s="57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56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  <c r="AM124" s="8"/>
      <c r="AN124" s="8"/>
      <c r="AO124" s="8"/>
      <c r="AP124" s="8"/>
    </row>
    <row r="125" spans="1:42" s="57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56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  <c r="AM125" s="8"/>
      <c r="AN125" s="8"/>
      <c r="AO125" s="8"/>
      <c r="AP125" s="8"/>
    </row>
    <row r="126" spans="1:42" s="57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56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  <c r="AM126" s="8"/>
      <c r="AN126" s="8"/>
      <c r="AO126" s="8"/>
      <c r="AP126" s="8"/>
    </row>
    <row r="127" spans="1:42" s="57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56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  <c r="AM127" s="8"/>
      <c r="AN127" s="8"/>
      <c r="AO127" s="8"/>
      <c r="AP127" s="8"/>
    </row>
    <row r="128" spans="1:42" s="57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56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  <c r="AM128" s="8"/>
      <c r="AN128" s="8"/>
      <c r="AO128" s="8"/>
      <c r="AP128" s="8"/>
    </row>
    <row r="129" spans="1:42" s="57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56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  <c r="AM129" s="8"/>
      <c r="AN129" s="8"/>
      <c r="AO129" s="8"/>
      <c r="AP129" s="8"/>
    </row>
    <row r="130" spans="1:42" s="57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56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  <c r="AM130" s="8"/>
      <c r="AN130" s="8"/>
      <c r="AO130" s="8"/>
      <c r="AP130" s="8"/>
    </row>
    <row r="131" spans="1:42" s="57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56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  <c r="AM131" s="8"/>
      <c r="AN131" s="8"/>
      <c r="AO131" s="8"/>
      <c r="AP131" s="8"/>
    </row>
    <row r="132" spans="1:42" s="57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56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  <c r="AM132" s="8"/>
      <c r="AN132" s="8"/>
      <c r="AO132" s="8"/>
      <c r="AP132" s="8"/>
    </row>
    <row r="133" spans="1:42" s="57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56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  <c r="AM133" s="8"/>
      <c r="AN133" s="8"/>
      <c r="AO133" s="8"/>
      <c r="AP133" s="8"/>
    </row>
    <row r="134" spans="1:42" s="57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56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  <c r="AM134" s="8"/>
      <c r="AN134" s="8"/>
      <c r="AO134" s="8"/>
      <c r="AP134" s="8"/>
    </row>
    <row r="135" spans="1:42" s="57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56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  <c r="AM135" s="8"/>
      <c r="AN135" s="8"/>
      <c r="AO135" s="8"/>
      <c r="AP135" s="8"/>
    </row>
    <row r="136" spans="1:42" s="57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56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  <c r="AM136" s="8"/>
      <c r="AN136" s="8"/>
      <c r="AO136" s="8"/>
      <c r="AP136" s="8"/>
    </row>
    <row r="137" spans="1:42" s="57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56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  <c r="AM137" s="8"/>
      <c r="AN137" s="8"/>
      <c r="AO137" s="8"/>
      <c r="AP137" s="8"/>
    </row>
    <row r="138" spans="1:42" s="57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56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  <c r="AM138" s="8"/>
      <c r="AN138" s="8"/>
      <c r="AO138" s="8"/>
      <c r="AP138" s="8"/>
    </row>
    <row r="139" spans="1:42" s="57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56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  <c r="AM139" s="8"/>
      <c r="AN139" s="8"/>
      <c r="AO139" s="8"/>
      <c r="AP139" s="8"/>
    </row>
    <row r="140" spans="1:42" s="57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56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  <c r="AM140" s="8"/>
      <c r="AN140" s="8"/>
      <c r="AO140" s="8"/>
      <c r="AP140" s="8"/>
    </row>
    <row r="141" spans="1:42" s="57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56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  <c r="AM141" s="8"/>
      <c r="AN141" s="8"/>
      <c r="AO141" s="8"/>
      <c r="AP141" s="8"/>
    </row>
    <row r="142" spans="1:42" s="57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56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  <c r="AM142" s="8"/>
      <c r="AN142" s="8"/>
      <c r="AO142" s="8"/>
      <c r="AP142" s="8"/>
    </row>
    <row r="143" spans="1:42" s="57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56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  <c r="AM143" s="8"/>
      <c r="AN143" s="8"/>
      <c r="AO143" s="8"/>
      <c r="AP143" s="8"/>
    </row>
    <row r="144" spans="1:42" s="57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56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  <c r="AM144" s="8"/>
      <c r="AN144" s="8"/>
      <c r="AO144" s="8"/>
      <c r="AP144" s="8"/>
    </row>
    <row r="145" spans="1:42" s="57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56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  <c r="AM145" s="8"/>
      <c r="AN145" s="8"/>
      <c r="AO145" s="8"/>
      <c r="AP145" s="8"/>
    </row>
    <row r="146" spans="1:42" s="57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56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  <c r="AM146" s="8"/>
      <c r="AN146" s="8"/>
      <c r="AO146" s="8"/>
      <c r="AP146" s="8"/>
    </row>
    <row r="147" spans="1:42" s="57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56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  <c r="AM147" s="8"/>
      <c r="AN147" s="8"/>
      <c r="AO147" s="8"/>
      <c r="AP147" s="8"/>
    </row>
    <row r="148" spans="1:42" s="57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56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  <c r="AM148" s="8"/>
      <c r="AN148" s="8"/>
      <c r="AO148" s="8"/>
      <c r="AP148" s="8"/>
    </row>
    <row r="149" spans="1:42" s="57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56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  <c r="AM149" s="8"/>
      <c r="AN149" s="8"/>
      <c r="AO149" s="8"/>
      <c r="AP149" s="8"/>
    </row>
    <row r="150" spans="1:42" s="57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56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  <c r="AM150" s="8"/>
      <c r="AN150" s="8"/>
      <c r="AO150" s="8"/>
      <c r="AP150" s="8"/>
    </row>
    <row r="151" spans="1:42" s="57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56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  <c r="AM151" s="8"/>
      <c r="AN151" s="8"/>
      <c r="AO151" s="8"/>
      <c r="AP151" s="8"/>
    </row>
    <row r="152" spans="1:42" s="57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56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  <c r="AM152" s="8"/>
      <c r="AN152" s="8"/>
      <c r="AO152" s="8"/>
      <c r="AP152" s="8"/>
    </row>
    <row r="153" spans="1:42" s="57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56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  <c r="AM153" s="8"/>
      <c r="AN153" s="8"/>
      <c r="AO153" s="8"/>
      <c r="AP153" s="8"/>
    </row>
    <row r="154" spans="1:42" s="57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56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  <c r="AM154" s="8"/>
      <c r="AN154" s="8"/>
      <c r="AO154" s="8"/>
      <c r="AP154" s="8"/>
    </row>
    <row r="155" spans="1:42" s="57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56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  <c r="AM155" s="8"/>
      <c r="AN155" s="8"/>
      <c r="AO155" s="8"/>
      <c r="AP155" s="8"/>
    </row>
    <row r="156" spans="1:42" s="57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56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  <c r="AM156" s="8"/>
      <c r="AN156" s="8"/>
      <c r="AO156" s="8"/>
      <c r="AP156" s="8"/>
    </row>
    <row r="157" spans="1:42" s="57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56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  <c r="AM157" s="8"/>
      <c r="AN157" s="8"/>
      <c r="AO157" s="8"/>
      <c r="AP157" s="8"/>
    </row>
    <row r="158" spans="1:42" s="57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56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  <c r="AL158" s="8"/>
      <c r="AM158" s="8"/>
      <c r="AN158" s="8"/>
      <c r="AO158" s="8"/>
      <c r="AP158" s="8"/>
    </row>
    <row r="159" spans="1:42" s="57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56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  <c r="AL159" s="8"/>
      <c r="AM159" s="8"/>
      <c r="AN159" s="8"/>
      <c r="AO159" s="8"/>
      <c r="AP159" s="8"/>
    </row>
    <row r="160" spans="1:42" s="57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56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  <c r="AL160" s="8"/>
      <c r="AM160" s="8"/>
      <c r="AN160" s="8"/>
      <c r="AO160" s="8"/>
      <c r="AP160" s="8"/>
    </row>
    <row r="161" spans="1:42" s="57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56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  <c r="AL161" s="8"/>
      <c r="AM161" s="8"/>
      <c r="AN161" s="8"/>
      <c r="AO161" s="8"/>
      <c r="AP161" s="8"/>
    </row>
    <row r="162" spans="1:42" s="57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56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  <c r="AL162" s="8"/>
      <c r="AM162" s="8"/>
      <c r="AN162" s="8"/>
      <c r="AO162" s="8"/>
      <c r="AP162" s="8"/>
    </row>
    <row r="163" spans="1:42" s="57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56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  <c r="AL163" s="8"/>
      <c r="AM163" s="8"/>
      <c r="AN163" s="8"/>
      <c r="AO163" s="8"/>
      <c r="AP163" s="8"/>
    </row>
    <row r="164" spans="1:42" s="57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56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  <c r="AL164" s="8"/>
      <c r="AM164" s="8"/>
      <c r="AN164" s="8"/>
      <c r="AO164" s="8"/>
      <c r="AP164" s="8"/>
    </row>
    <row r="165" spans="1:42" s="57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56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  <c r="AL165" s="8"/>
      <c r="AM165" s="8"/>
      <c r="AN165" s="8"/>
      <c r="AO165" s="8"/>
      <c r="AP165" s="8"/>
    </row>
    <row r="166" spans="1:42" s="57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56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  <c r="AL166" s="8"/>
      <c r="AM166" s="8"/>
      <c r="AN166" s="8"/>
      <c r="AO166" s="8"/>
      <c r="AP166" s="8"/>
    </row>
    <row r="167" spans="1:42" s="57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56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  <c r="AL167" s="8"/>
      <c r="AM167" s="8"/>
      <c r="AN167" s="8"/>
      <c r="AO167" s="8"/>
      <c r="AP167" s="8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2020-08-22T08:56:10Z</dcterms:modified>
</cp:coreProperties>
</file>