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2" i="1" l="1"/>
  <c r="O12" i="1"/>
  <c r="M10" i="1" l="1"/>
  <c r="M12" i="1" s="1"/>
  <c r="O16" i="1"/>
  <c r="O19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K12" i="1"/>
  <c r="J12" i="1"/>
  <c r="I12" i="1"/>
  <c r="I16" i="1" s="1"/>
  <c r="H12" i="1"/>
  <c r="H16" i="1" s="1"/>
  <c r="G12" i="1"/>
  <c r="G16" i="1" s="1"/>
  <c r="F12" i="1"/>
  <c r="F16" i="1" s="1"/>
  <c r="E12" i="1"/>
  <c r="E16" i="1" s="1"/>
  <c r="N16" i="1" l="1"/>
  <c r="K16" i="1"/>
  <c r="I19" i="1"/>
  <c r="D13" i="1"/>
  <c r="G19" i="1"/>
  <c r="E19" i="1"/>
  <c r="M16" i="1"/>
  <c r="H19" i="1"/>
  <c r="L19" i="1" s="1"/>
  <c r="L16" i="1"/>
  <c r="F19" i="1"/>
  <c r="M19" i="1" l="1"/>
  <c r="K19" i="1"/>
</calcChain>
</file>

<file path=xl/sharedStrings.xml><?xml version="1.0" encoding="utf-8"?>
<sst xmlns="http://schemas.openxmlformats.org/spreadsheetml/2006/main" count="150" uniqueCount="87">
  <si>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</si>
  <si>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</si>
  <si>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</si>
  <si>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</si>
  <si>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</si>
  <si>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</si>
  <si>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</si>
  <si>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</si>
  <si>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</si>
  <si>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</si>
  <si>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</si>
  <si>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</si>
  <si>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</si>
  <si>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</si>
  <si>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</si>
  <si>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</si>
  <si>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</si>
  <si>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</si>
  <si>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</si>
  <si>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</si>
  <si>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</si>
  <si>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</si>
  <si>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</si>
  <si>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</si>
  <si>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</si>
  <si>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</si>
  <si>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</si>
  <si>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</si>
  <si>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</si>
  <si>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</si>
  <si>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</si>
  <si>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</si>
  <si>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</si>
  <si>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</si>
  <si>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</si>
  <si>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</si>
  <si>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</si>
  <si>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</si>
  <si>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Kaisu Kääriä</t>
  </si>
  <si>
    <t>15.8.1964</t>
  </si>
  <si>
    <t>9.</t>
  </si>
  <si>
    <t>Lippo</t>
  </si>
  <si>
    <t>----</t>
  </si>
  <si>
    <t>ykkössarja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</si>
  <si>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</si>
  <si>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</si>
  <si>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</si>
  <si>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</si>
  <si>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</si>
  <si>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</si>
  <si>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</si>
  <si>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</si>
  <si>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</si>
  <si>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</si>
  <si>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</si>
  <si>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</si>
  <si>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</si>
  <si>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</si>
  <si>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07.08. 1982  Roihuvuori</t>
  </si>
  <si>
    <t xml:space="preserve"> 0-10</t>
  </si>
  <si>
    <t>Länsi</t>
  </si>
  <si>
    <t>Paavo Lakaniemi</t>
  </si>
  <si>
    <t>3000</t>
  </si>
  <si>
    <t>17 v  11 kk  23 pv</t>
  </si>
  <si>
    <t>3.  ottelu</t>
  </si>
  <si>
    <t>Cup</t>
  </si>
  <si>
    <t>MESTARUUSSARJA</t>
  </si>
  <si>
    <t>Lippo = Oulun Lippo  (1955)</t>
  </si>
  <si>
    <t>10.</t>
  </si>
  <si>
    <t>suomensarja</t>
  </si>
  <si>
    <t>10.05. 1981  Roihu - Lippo  16-10</t>
  </si>
  <si>
    <t>16.05. 1981  Lippo - Kiri  5-13</t>
  </si>
  <si>
    <t xml:space="preserve">  16 v   8 kk 25 pv</t>
  </si>
  <si>
    <t xml:space="preserve">  16 v   9 kk   1 pv</t>
  </si>
  <si>
    <t>URA SM-SARJASSA</t>
  </si>
  <si>
    <t>NAISET</t>
  </si>
  <si>
    <t xml:space="preserve"> ITÄ - LÄNSI - KORTTI</t>
  </si>
  <si>
    <t>B-TYTÖT</t>
  </si>
  <si>
    <t>28.06. 1981  Hyvinkää</t>
  </si>
  <si>
    <t>11-12</t>
  </si>
  <si>
    <t>2v</t>
  </si>
  <si>
    <t>Ari Skyttä</t>
  </si>
  <si>
    <t>3/4</t>
  </si>
  <si>
    <t>1/2</t>
  </si>
  <si>
    <t>1/1</t>
  </si>
  <si>
    <t>0/2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</si>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</sst>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quotePrefix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3" xfId="0" quotePrefix="1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8" fillId="7" borderId="1" xfId="0" applyFont="1" applyFill="1" applyBorder="1"/>
    <xf numFmtId="49" fontId="1" fillId="8" borderId="3" xfId="0" applyNumberFormat="1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2" borderId="6" xfId="1" applyNumberFormat="1" applyFont="1" applyFill="1" applyBorder="1" applyAlignment="1"/>
    <xf numFmtId="0" fontId="1" fillId="8" borderId="15" xfId="0" applyFont="1" applyFill="1" applyBorder="1" applyAlignment="1">
      <alignment horizontal="left"/>
    </xf>
    <xf numFmtId="49" fontId="1" fillId="8" borderId="15" xfId="0" applyNumberFormat="1" applyFont="1" applyFill="1" applyBorder="1" applyAlignment="1">
      <alignment horizontal="left"/>
    </xf>
    <xf numFmtId="165" fontId="1" fillId="8" borderId="15" xfId="1" applyNumberFormat="1" applyFont="1" applyFill="1" applyBorder="1" applyAlignment="1"/>
    <xf numFmtId="0" fontId="1" fillId="8" borderId="15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49" fontId="1" fillId="8" borderId="9" xfId="0" applyNumberFormat="1" applyFont="1" applyFill="1" applyBorder="1" applyAlignment="1">
      <alignment horizontal="center"/>
    </xf>
    <xf numFmtId="165" fontId="1" fillId="8" borderId="7" xfId="0" applyNumberFormat="1" applyFont="1" applyFill="1" applyBorder="1" applyAlignment="1">
      <alignment horizontal="center"/>
    </xf>
    <xf numFmtId="0" fontId="1" fillId="8" borderId="8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3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66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65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1981</v>
      </c>
      <c r="C4" s="27" t="s">
        <v>68</v>
      </c>
      <c r="D4" s="41" t="s">
        <v>41</v>
      </c>
      <c r="E4" s="27">
        <v>15</v>
      </c>
      <c r="F4" s="27">
        <v>0</v>
      </c>
      <c r="G4" s="27">
        <v>4</v>
      </c>
      <c r="H4" s="27">
        <v>13</v>
      </c>
      <c r="I4" s="27">
        <v>43</v>
      </c>
      <c r="J4" s="27">
        <v>21</v>
      </c>
      <c r="K4" s="27">
        <v>13</v>
      </c>
      <c r="L4" s="27">
        <v>5</v>
      </c>
      <c r="M4" s="27">
        <v>4</v>
      </c>
      <c r="N4" s="30">
        <v>0.63235294117647056</v>
      </c>
      <c r="O4" s="25">
        <v>68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25">
        <v>1982</v>
      </c>
      <c r="C5" s="125"/>
      <c r="D5" s="126" t="s">
        <v>41</v>
      </c>
      <c r="E5" s="125"/>
      <c r="F5" s="130" t="s">
        <v>69</v>
      </c>
      <c r="G5" s="127"/>
      <c r="H5" s="128"/>
      <c r="I5" s="125"/>
      <c r="J5" s="125"/>
      <c r="K5" s="125"/>
      <c r="L5" s="125"/>
      <c r="M5" s="125"/>
      <c r="N5" s="129"/>
      <c r="O5" s="25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>
        <v>1</v>
      </c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1983</v>
      </c>
      <c r="C6" s="27" t="s">
        <v>40</v>
      </c>
      <c r="D6" s="41" t="s">
        <v>41</v>
      </c>
      <c r="E6" s="27">
        <v>13</v>
      </c>
      <c r="F6" s="27">
        <v>0</v>
      </c>
      <c r="G6" s="33">
        <v>1</v>
      </c>
      <c r="H6" s="27">
        <v>9</v>
      </c>
      <c r="I6" s="27">
        <v>27</v>
      </c>
      <c r="J6" s="27">
        <v>12</v>
      </c>
      <c r="K6" s="27">
        <v>7</v>
      </c>
      <c r="L6" s="27">
        <v>7</v>
      </c>
      <c r="M6" s="27">
        <v>1</v>
      </c>
      <c r="N6" s="30">
        <v>0.54</v>
      </c>
      <c r="O6" s="25">
        <v>50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25">
        <v>1984</v>
      </c>
      <c r="C7" s="125"/>
      <c r="D7" s="126" t="s">
        <v>41</v>
      </c>
      <c r="E7" s="125"/>
      <c r="F7" s="130" t="s">
        <v>69</v>
      </c>
      <c r="G7" s="127"/>
      <c r="H7" s="128"/>
      <c r="I7" s="125"/>
      <c r="J7" s="125"/>
      <c r="K7" s="125"/>
      <c r="L7" s="125"/>
      <c r="M7" s="125"/>
      <c r="N7" s="129"/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5">
        <v>1985</v>
      </c>
      <c r="C8" s="75"/>
      <c r="D8" s="76" t="s">
        <v>41</v>
      </c>
      <c r="E8" s="75"/>
      <c r="F8" s="77" t="s">
        <v>43</v>
      </c>
      <c r="G8" s="78"/>
      <c r="H8" s="79"/>
      <c r="I8" s="75"/>
      <c r="J8" s="75"/>
      <c r="K8" s="75"/>
      <c r="L8" s="75"/>
      <c r="M8" s="75"/>
      <c r="N8" s="80"/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75">
        <v>1986</v>
      </c>
      <c r="C9" s="75"/>
      <c r="D9" s="76" t="s">
        <v>41</v>
      </c>
      <c r="E9" s="75"/>
      <c r="F9" s="77" t="s">
        <v>43</v>
      </c>
      <c r="G9" s="78"/>
      <c r="H9" s="79"/>
      <c r="I9" s="75"/>
      <c r="J9" s="75"/>
      <c r="K9" s="75"/>
      <c r="L9" s="75"/>
      <c r="M9" s="75"/>
      <c r="N9" s="80"/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1987</v>
      </c>
      <c r="C10" s="43" t="s">
        <v>40</v>
      </c>
      <c r="D10" s="41" t="s">
        <v>41</v>
      </c>
      <c r="E10" s="27">
        <v>18</v>
      </c>
      <c r="F10" s="27">
        <v>0</v>
      </c>
      <c r="G10" s="27">
        <v>6</v>
      </c>
      <c r="H10" s="27">
        <v>20</v>
      </c>
      <c r="I10" s="27">
        <v>78</v>
      </c>
      <c r="J10" s="27">
        <v>31</v>
      </c>
      <c r="K10" s="27">
        <v>29</v>
      </c>
      <c r="L10" s="27">
        <v>12</v>
      </c>
      <c r="M10" s="27">
        <f>PRODUCT(F10+G10)</f>
        <v>6</v>
      </c>
      <c r="N10" s="74" t="s">
        <v>42</v>
      </c>
      <c r="O10" s="25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75">
        <v>1988</v>
      </c>
      <c r="C11" s="75"/>
      <c r="D11" s="76" t="s">
        <v>41</v>
      </c>
      <c r="E11" s="75"/>
      <c r="F11" s="77" t="s">
        <v>43</v>
      </c>
      <c r="G11" s="78"/>
      <c r="H11" s="79"/>
      <c r="I11" s="75"/>
      <c r="J11" s="75"/>
      <c r="K11" s="75"/>
      <c r="L11" s="75"/>
      <c r="M11" s="75"/>
      <c r="N11" s="80"/>
      <c r="O11" s="25">
        <v>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46</v>
      </c>
      <c r="F12" s="19">
        <f t="shared" si="0"/>
        <v>0</v>
      </c>
      <c r="G12" s="19">
        <f t="shared" si="0"/>
        <v>11</v>
      </c>
      <c r="H12" s="19">
        <f t="shared" si="0"/>
        <v>42</v>
      </c>
      <c r="I12" s="19">
        <f t="shared" si="0"/>
        <v>148</v>
      </c>
      <c r="J12" s="19">
        <f t="shared" si="0"/>
        <v>64</v>
      </c>
      <c r="K12" s="19">
        <f t="shared" si="0"/>
        <v>49</v>
      </c>
      <c r="L12" s="19">
        <f t="shared" si="0"/>
        <v>24</v>
      </c>
      <c r="M12" s="19">
        <f t="shared" si="0"/>
        <v>11</v>
      </c>
      <c r="N12" s="31">
        <f>PRODUCT(70/O12)</f>
        <v>0.59322033898305082</v>
      </c>
      <c r="O12" s="32">
        <f t="shared" ref="O12:AE12" si="1">SUM(O4:O11)</f>
        <v>118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1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139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74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22</v>
      </c>
      <c r="L15" s="19" t="s">
        <v>23</v>
      </c>
      <c r="M15" s="19" t="s">
        <v>24</v>
      </c>
      <c r="N15" s="31" t="s">
        <v>35</v>
      </c>
      <c r="O15" s="25"/>
      <c r="P15" s="41" t="s">
        <v>30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3"/>
      <c r="AC15" s="13"/>
      <c r="AD15" s="13"/>
      <c r="AE15" s="13"/>
      <c r="AF15" s="4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15</v>
      </c>
      <c r="C16" s="13"/>
      <c r="D16" s="44"/>
      <c r="E16" s="27">
        <f>PRODUCT(E12)</f>
        <v>46</v>
      </c>
      <c r="F16" s="27">
        <f>PRODUCT(F12)</f>
        <v>0</v>
      </c>
      <c r="G16" s="27">
        <f>PRODUCT(G12)</f>
        <v>11</v>
      </c>
      <c r="H16" s="27">
        <f>PRODUCT(H12)</f>
        <v>42</v>
      </c>
      <c r="I16" s="27">
        <f>PRODUCT(I12)</f>
        <v>148</v>
      </c>
      <c r="J16" s="1"/>
      <c r="K16" s="45">
        <f>PRODUCT((F16+G16)/E16)</f>
        <v>0.2391304347826087</v>
      </c>
      <c r="L16" s="45">
        <f>PRODUCT(H16/E16)</f>
        <v>0.91304347826086951</v>
      </c>
      <c r="M16" s="45">
        <f>PRODUCT(I16/E16)</f>
        <v>3.2173913043478262</v>
      </c>
      <c r="N16" s="30">
        <f>PRODUCT(N12)</f>
        <v>0.59322033898305082</v>
      </c>
      <c r="O16" s="25">
        <f>PRODUCT(O12)</f>
        <v>118</v>
      </c>
      <c r="P16" s="46" t="s">
        <v>31</v>
      </c>
      <c r="Q16" s="47"/>
      <c r="R16" s="47"/>
      <c r="S16" s="48" t="s">
        <v>70</v>
      </c>
      <c r="T16" s="48"/>
      <c r="U16" s="48"/>
      <c r="V16" s="48"/>
      <c r="W16" s="48"/>
      <c r="X16" s="48"/>
      <c r="Y16" s="48"/>
      <c r="Z16" s="48"/>
      <c r="AA16" s="48"/>
      <c r="AB16" s="49" t="s">
        <v>36</v>
      </c>
      <c r="AC16" s="48"/>
      <c r="AD16" s="48"/>
      <c r="AE16" s="49"/>
      <c r="AF16" s="121" t="s">
        <v>72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0" t="s">
        <v>16</v>
      </c>
      <c r="C17" s="51"/>
      <c r="D17" s="52"/>
      <c r="E17" s="27"/>
      <c r="F17" s="27"/>
      <c r="G17" s="27"/>
      <c r="H17" s="27"/>
      <c r="I17" s="27"/>
      <c r="J17" s="1"/>
      <c r="K17" s="45"/>
      <c r="L17" s="45"/>
      <c r="M17" s="45"/>
      <c r="N17" s="30"/>
      <c r="O17" s="25"/>
      <c r="P17" s="53" t="s">
        <v>32</v>
      </c>
      <c r="Q17" s="54"/>
      <c r="R17" s="54"/>
      <c r="S17" s="55" t="s">
        <v>71</v>
      </c>
      <c r="T17" s="55"/>
      <c r="U17" s="55"/>
      <c r="V17" s="55"/>
      <c r="W17" s="55"/>
      <c r="X17" s="55"/>
      <c r="Y17" s="55"/>
      <c r="Z17" s="55"/>
      <c r="AA17" s="55"/>
      <c r="AB17" s="56" t="s">
        <v>64</v>
      </c>
      <c r="AC17" s="55"/>
      <c r="AD17" s="55"/>
      <c r="AE17" s="56"/>
      <c r="AF17" s="122" t="s">
        <v>73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7" t="s">
        <v>17</v>
      </c>
      <c r="C18" s="58"/>
      <c r="D18" s="59"/>
      <c r="E18" s="28"/>
      <c r="F18" s="28"/>
      <c r="G18" s="28"/>
      <c r="H18" s="28"/>
      <c r="I18" s="28"/>
      <c r="J18" s="1"/>
      <c r="K18" s="60"/>
      <c r="L18" s="60"/>
      <c r="M18" s="60"/>
      <c r="N18" s="61"/>
      <c r="O18" s="25"/>
      <c r="P18" s="53" t="s">
        <v>33</v>
      </c>
      <c r="Q18" s="54"/>
      <c r="R18" s="54"/>
      <c r="S18" s="55" t="s">
        <v>70</v>
      </c>
      <c r="T18" s="55"/>
      <c r="U18" s="55"/>
      <c r="V18" s="55"/>
      <c r="W18" s="55"/>
      <c r="X18" s="55"/>
      <c r="Y18" s="55"/>
      <c r="Z18" s="55"/>
      <c r="AA18" s="55"/>
      <c r="AB18" s="56" t="s">
        <v>36</v>
      </c>
      <c r="AC18" s="55"/>
      <c r="AD18" s="55"/>
      <c r="AE18" s="56"/>
      <c r="AF18" s="122" t="s">
        <v>72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2" t="s">
        <v>18</v>
      </c>
      <c r="C19" s="63"/>
      <c r="D19" s="64"/>
      <c r="E19" s="19">
        <f>SUM(E16:E18)</f>
        <v>46</v>
      </c>
      <c r="F19" s="19">
        <f>SUM(F16:F18)</f>
        <v>0</v>
      </c>
      <c r="G19" s="19">
        <f>SUM(G16:G18)</f>
        <v>11</v>
      </c>
      <c r="H19" s="19">
        <f>SUM(H16:H18)</f>
        <v>42</v>
      </c>
      <c r="I19" s="19">
        <f>SUM(I16:I18)</f>
        <v>148</v>
      </c>
      <c r="J19" s="1"/>
      <c r="K19" s="65">
        <f>PRODUCT((F19+G19)/E19)</f>
        <v>0.2391304347826087</v>
      </c>
      <c r="L19" s="65">
        <f>PRODUCT(H19/E19)</f>
        <v>0.91304347826086951</v>
      </c>
      <c r="M19" s="65">
        <f>PRODUCT(I19/E19)</f>
        <v>3.2173913043478262</v>
      </c>
      <c r="N19" s="31">
        <v>0.59299999999999997</v>
      </c>
      <c r="O19" s="25">
        <f>SUM(O16:O18)</f>
        <v>118</v>
      </c>
      <c r="P19" s="66" t="s">
        <v>34</v>
      </c>
      <c r="Q19" s="67"/>
      <c r="R19" s="67"/>
      <c r="S19" s="68"/>
      <c r="T19" s="68"/>
      <c r="U19" s="68"/>
      <c r="V19" s="68"/>
      <c r="W19" s="68"/>
      <c r="X19" s="68"/>
      <c r="Y19" s="68"/>
      <c r="Z19" s="68"/>
      <c r="AA19" s="68"/>
      <c r="AB19" s="69"/>
      <c r="AC19" s="68"/>
      <c r="AD19" s="68"/>
      <c r="AE19" s="69"/>
      <c r="AF19" s="123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0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37</v>
      </c>
      <c r="C21" s="1"/>
      <c r="D21" s="124" t="s">
        <v>67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0"/>
      <c r="W44" s="1"/>
      <c r="X44" s="1"/>
      <c r="Y44" s="1"/>
      <c r="Z44" s="1"/>
      <c r="AA44" s="1"/>
      <c r="AB44" s="1"/>
      <c r="AC44" s="1"/>
      <c r="AD44" s="1"/>
      <c r="AE44" s="1"/>
      <c r="AF44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08" customWidth="1"/>
    <col min="2" max="2" width="30" style="109" customWidth="1"/>
    <col min="3" max="3" width="17.5703125" style="110" customWidth="1"/>
    <col min="4" max="4" width="10.5703125" style="111" customWidth="1"/>
    <col min="5" max="5" width="10.28515625" style="111" customWidth="1"/>
    <col min="6" max="6" width="0.7109375" style="37" customWidth="1"/>
    <col min="7" max="11" width="4.7109375" style="110" customWidth="1"/>
    <col min="12" max="12" width="6.28515625" style="110" customWidth="1"/>
    <col min="13" max="16" width="4.7109375" style="110" customWidth="1"/>
    <col min="17" max="21" width="6.7109375" style="110" customWidth="1"/>
    <col min="22" max="22" width="11" style="110" customWidth="1"/>
    <col min="23" max="23" width="24.140625" style="111" customWidth="1"/>
    <col min="24" max="24" width="9.42578125" style="110" customWidth="1"/>
    <col min="25" max="30" width="9.140625" style="11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1" t="s">
        <v>76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2"/>
      <c r="X1" s="79"/>
      <c r="Y1" s="83"/>
      <c r="Z1" s="83"/>
      <c r="AA1" s="83"/>
      <c r="AB1" s="83"/>
      <c r="AC1" s="83"/>
      <c r="AD1" s="83"/>
    </row>
    <row r="2" spans="1:30" x14ac:dyDescent="0.25">
      <c r="A2" s="9"/>
      <c r="B2" s="11" t="s">
        <v>38</v>
      </c>
      <c r="C2" s="4" t="s">
        <v>39</v>
      </c>
      <c r="D2" s="12"/>
      <c r="E2" s="12"/>
      <c r="F2" s="85"/>
      <c r="G2" s="84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4"/>
      <c r="X2" s="43"/>
      <c r="Y2" s="83"/>
      <c r="Z2" s="83"/>
      <c r="AA2" s="83"/>
      <c r="AB2" s="83"/>
      <c r="AC2" s="83"/>
      <c r="AD2" s="83"/>
    </row>
    <row r="3" spans="1:30" x14ac:dyDescent="0.25">
      <c r="A3" s="9"/>
      <c r="B3" s="86" t="s">
        <v>75</v>
      </c>
      <c r="C3" s="23" t="s">
        <v>44</v>
      </c>
      <c r="D3" s="87" t="s">
        <v>45</v>
      </c>
      <c r="E3" s="88" t="s">
        <v>1</v>
      </c>
      <c r="F3" s="25"/>
      <c r="G3" s="89" t="s">
        <v>46</v>
      </c>
      <c r="H3" s="90" t="s">
        <v>47</v>
      </c>
      <c r="I3" s="90" t="s">
        <v>28</v>
      </c>
      <c r="J3" s="18" t="s">
        <v>48</v>
      </c>
      <c r="K3" s="91" t="s">
        <v>49</v>
      </c>
      <c r="L3" s="91" t="s">
        <v>50</v>
      </c>
      <c r="M3" s="89" t="s">
        <v>51</v>
      </c>
      <c r="N3" s="89" t="s">
        <v>27</v>
      </c>
      <c r="O3" s="90" t="s">
        <v>52</v>
      </c>
      <c r="P3" s="89" t="s">
        <v>47</v>
      </c>
      <c r="Q3" s="89" t="s">
        <v>3</v>
      </c>
      <c r="R3" s="89">
        <v>1</v>
      </c>
      <c r="S3" s="89">
        <v>2</v>
      </c>
      <c r="T3" s="89">
        <v>3</v>
      </c>
      <c r="U3" s="89" t="s">
        <v>53</v>
      </c>
      <c r="V3" s="18" t="s">
        <v>19</v>
      </c>
      <c r="W3" s="17" t="s">
        <v>54</v>
      </c>
      <c r="X3" s="17" t="s">
        <v>55</v>
      </c>
      <c r="Y3" s="83"/>
      <c r="Z3" s="83"/>
      <c r="AA3" s="83"/>
      <c r="AB3" s="83"/>
      <c r="AC3" s="83"/>
      <c r="AD3" s="83"/>
    </row>
    <row r="4" spans="1:30" x14ac:dyDescent="0.25">
      <c r="A4" s="113"/>
      <c r="B4" s="115" t="s">
        <v>58</v>
      </c>
      <c r="C4" s="132" t="s">
        <v>59</v>
      </c>
      <c r="D4" s="115" t="s">
        <v>60</v>
      </c>
      <c r="E4" s="133" t="s">
        <v>41</v>
      </c>
      <c r="F4" s="136"/>
      <c r="G4" s="116">
        <v>1</v>
      </c>
      <c r="H4" s="117"/>
      <c r="I4" s="116"/>
      <c r="J4" s="118"/>
      <c r="K4" s="118" t="s">
        <v>56</v>
      </c>
      <c r="L4" s="118"/>
      <c r="M4" s="118">
        <v>1</v>
      </c>
      <c r="N4" s="116"/>
      <c r="O4" s="117"/>
      <c r="P4" s="116"/>
      <c r="Q4" s="135" t="s">
        <v>85</v>
      </c>
      <c r="R4" s="135"/>
      <c r="S4" s="135" t="s">
        <v>86</v>
      </c>
      <c r="T4" s="135" t="s">
        <v>86</v>
      </c>
      <c r="U4" s="135"/>
      <c r="V4" s="119">
        <v>0</v>
      </c>
      <c r="W4" s="114" t="s">
        <v>61</v>
      </c>
      <c r="X4" s="120" t="s">
        <v>62</v>
      </c>
      <c r="Y4" s="83"/>
      <c r="Z4" s="83"/>
      <c r="AA4" s="83"/>
      <c r="AB4" s="83"/>
      <c r="AC4" s="83"/>
      <c r="AD4" s="83"/>
    </row>
    <row r="5" spans="1:30" x14ac:dyDescent="0.25">
      <c r="A5" s="24"/>
      <c r="B5" s="92" t="s">
        <v>57</v>
      </c>
      <c r="C5" s="93" t="s">
        <v>63</v>
      </c>
      <c r="D5" s="94"/>
      <c r="E5" s="95"/>
      <c r="F5" s="96"/>
      <c r="G5" s="97"/>
      <c r="H5" s="97"/>
      <c r="I5" s="97"/>
      <c r="J5" s="98"/>
      <c r="K5" s="98"/>
      <c r="L5" s="98"/>
      <c r="M5" s="97"/>
      <c r="N5" s="97"/>
      <c r="O5" s="97"/>
      <c r="P5" s="97"/>
      <c r="Q5" s="97"/>
      <c r="R5" s="97"/>
      <c r="S5" s="97"/>
      <c r="T5" s="97"/>
      <c r="U5" s="97"/>
      <c r="V5" s="97"/>
      <c r="W5" s="94"/>
      <c r="X5" s="99"/>
      <c r="Y5" s="83"/>
      <c r="Z5" s="83"/>
      <c r="AA5" s="83"/>
      <c r="AB5" s="83"/>
      <c r="AC5" s="83"/>
      <c r="AD5" s="83"/>
    </row>
    <row r="6" spans="1:30" x14ac:dyDescent="0.25">
      <c r="A6" s="24"/>
      <c r="B6" s="100"/>
      <c r="C6" s="101"/>
      <c r="D6" s="101"/>
      <c r="E6" s="102"/>
      <c r="F6" s="102"/>
      <c r="G6" s="103"/>
      <c r="H6" s="104"/>
      <c r="I6" s="102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5"/>
      <c r="Y6" s="83"/>
      <c r="Z6" s="83"/>
      <c r="AA6" s="83"/>
      <c r="AB6" s="83"/>
      <c r="AC6" s="83"/>
      <c r="AD6" s="83"/>
    </row>
    <row r="7" spans="1:30" x14ac:dyDescent="0.25">
      <c r="A7" s="9"/>
      <c r="B7" s="86" t="s">
        <v>77</v>
      </c>
      <c r="C7" s="23" t="s">
        <v>44</v>
      </c>
      <c r="D7" s="87" t="s">
        <v>45</v>
      </c>
      <c r="E7" s="88" t="s">
        <v>1</v>
      </c>
      <c r="F7" s="25"/>
      <c r="G7" s="89" t="s">
        <v>46</v>
      </c>
      <c r="H7" s="90" t="s">
        <v>47</v>
      </c>
      <c r="I7" s="90" t="s">
        <v>28</v>
      </c>
      <c r="J7" s="18" t="s">
        <v>48</v>
      </c>
      <c r="K7" s="91" t="s">
        <v>49</v>
      </c>
      <c r="L7" s="91" t="s">
        <v>50</v>
      </c>
      <c r="M7" s="89" t="s">
        <v>51</v>
      </c>
      <c r="N7" s="89" t="s">
        <v>27</v>
      </c>
      <c r="O7" s="90" t="s">
        <v>52</v>
      </c>
      <c r="P7" s="89" t="s">
        <v>47</v>
      </c>
      <c r="Q7" s="89" t="s">
        <v>3</v>
      </c>
      <c r="R7" s="89">
        <v>1</v>
      </c>
      <c r="S7" s="89">
        <v>2</v>
      </c>
      <c r="T7" s="89">
        <v>3</v>
      </c>
      <c r="U7" s="89" t="s">
        <v>53</v>
      </c>
      <c r="V7" s="18" t="s">
        <v>19</v>
      </c>
      <c r="W7" s="17" t="s">
        <v>54</v>
      </c>
      <c r="X7" s="17" t="s">
        <v>55</v>
      </c>
      <c r="Y7" s="83"/>
      <c r="Z7" s="83"/>
      <c r="AA7" s="83"/>
      <c r="AB7" s="83"/>
      <c r="AC7" s="83"/>
      <c r="AD7" s="83"/>
    </row>
    <row r="8" spans="1:30" x14ac:dyDescent="0.25">
      <c r="A8" s="24"/>
      <c r="B8" s="137" t="s">
        <v>78</v>
      </c>
      <c r="C8" s="138" t="s">
        <v>79</v>
      </c>
      <c r="D8" s="137" t="s">
        <v>60</v>
      </c>
      <c r="E8" s="139" t="s">
        <v>41</v>
      </c>
      <c r="F8" s="134"/>
      <c r="G8" s="140">
        <v>1</v>
      </c>
      <c r="H8" s="141"/>
      <c r="I8" s="140"/>
      <c r="J8" s="142" t="s">
        <v>80</v>
      </c>
      <c r="K8" s="142">
        <v>8</v>
      </c>
      <c r="L8" s="142"/>
      <c r="M8" s="142">
        <v>1</v>
      </c>
      <c r="N8" s="140"/>
      <c r="O8" s="141"/>
      <c r="P8" s="140">
        <v>2</v>
      </c>
      <c r="Q8" s="143" t="s">
        <v>82</v>
      </c>
      <c r="R8" s="143" t="s">
        <v>83</v>
      </c>
      <c r="S8" s="143" t="s">
        <v>84</v>
      </c>
      <c r="T8" s="143" t="s">
        <v>84</v>
      </c>
      <c r="U8" s="143"/>
      <c r="V8" s="144">
        <v>0.75</v>
      </c>
      <c r="W8" s="145" t="s">
        <v>81</v>
      </c>
      <c r="X8" s="140"/>
      <c r="Y8" s="83"/>
      <c r="Z8" s="83"/>
      <c r="AA8" s="83"/>
      <c r="AB8" s="83"/>
      <c r="AC8" s="83"/>
      <c r="AD8" s="83"/>
    </row>
    <row r="9" spans="1:30" x14ac:dyDescent="0.25">
      <c r="A9" s="24"/>
      <c r="B9" s="146"/>
      <c r="C9" s="147"/>
      <c r="D9" s="148"/>
      <c r="E9" s="149"/>
      <c r="F9" s="150"/>
      <c r="G9" s="147"/>
      <c r="H9" s="147"/>
      <c r="I9" s="147"/>
      <c r="J9" s="151"/>
      <c r="K9" s="151"/>
      <c r="L9" s="151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8"/>
      <c r="X9" s="152"/>
      <c r="Y9" s="83"/>
      <c r="Z9" s="83"/>
      <c r="AA9" s="83"/>
      <c r="AB9" s="83"/>
      <c r="AC9" s="83"/>
      <c r="AD9" s="83"/>
    </row>
    <row r="10" spans="1:30" x14ac:dyDescent="0.25">
      <c r="A10" s="24"/>
      <c r="B10" s="106"/>
      <c r="C10" s="1"/>
      <c r="D10" s="106"/>
      <c r="E10" s="10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6"/>
      <c r="X10" s="1"/>
      <c r="Y10" s="83"/>
      <c r="Z10" s="83"/>
      <c r="AA10" s="83"/>
      <c r="AB10" s="83"/>
      <c r="AC10" s="83"/>
      <c r="AD10" s="83"/>
    </row>
    <row r="11" spans="1:30" x14ac:dyDescent="0.25">
      <c r="A11" s="24"/>
      <c r="B11" s="106"/>
      <c r="C11" s="1"/>
      <c r="D11" s="106"/>
      <c r="E11" s="10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6"/>
      <c r="X11" s="1"/>
      <c r="Y11" s="83"/>
      <c r="Z11" s="83"/>
      <c r="AA11" s="83"/>
      <c r="AB11" s="83"/>
      <c r="AC11" s="83"/>
      <c r="AD11" s="83"/>
    </row>
    <row r="12" spans="1:30" x14ac:dyDescent="0.25">
      <c r="A12" s="24"/>
      <c r="B12" s="106"/>
      <c r="C12" s="1"/>
      <c r="D12" s="106"/>
      <c r="E12" s="10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6"/>
      <c r="X12" s="1"/>
      <c r="Y12" s="83"/>
      <c r="Z12" s="83"/>
      <c r="AA12" s="83"/>
      <c r="AB12" s="83"/>
      <c r="AC12" s="83"/>
      <c r="AD12" s="83"/>
    </row>
    <row r="13" spans="1:30" x14ac:dyDescent="0.25">
      <c r="A13" s="24"/>
      <c r="B13" s="106"/>
      <c r="C13" s="1"/>
      <c r="D13" s="106"/>
      <c r="E13" s="10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6"/>
      <c r="X13" s="1"/>
      <c r="Y13" s="83"/>
      <c r="Z13" s="83"/>
      <c r="AA13" s="83"/>
      <c r="AB13" s="83"/>
      <c r="AC13" s="83"/>
      <c r="AD13" s="83"/>
    </row>
    <row r="14" spans="1:30" x14ac:dyDescent="0.25">
      <c r="A14" s="24"/>
      <c r="B14" s="106"/>
      <c r="C14" s="1"/>
      <c r="D14" s="106"/>
      <c r="E14" s="10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6"/>
      <c r="X14" s="1"/>
      <c r="Y14" s="83"/>
      <c r="Z14" s="83"/>
      <c r="AA14" s="83"/>
      <c r="AB14" s="83"/>
      <c r="AC14" s="83"/>
      <c r="AD14" s="83"/>
    </row>
    <row r="15" spans="1:30" x14ac:dyDescent="0.25">
      <c r="A15" s="24"/>
      <c r="B15" s="106"/>
      <c r="C15" s="1"/>
      <c r="D15" s="106"/>
      <c r="E15" s="10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6"/>
      <c r="X15" s="1"/>
      <c r="Y15" s="83"/>
      <c r="Z15" s="83"/>
      <c r="AA15" s="83"/>
      <c r="AB15" s="83"/>
      <c r="AC15" s="83"/>
      <c r="AD15" s="83"/>
    </row>
    <row r="16" spans="1:30" x14ac:dyDescent="0.25">
      <c r="A16" s="24"/>
      <c r="B16" s="106"/>
      <c r="C16" s="1"/>
      <c r="D16" s="106"/>
      <c r="E16" s="10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6"/>
      <c r="X16" s="1"/>
      <c r="Y16" s="83"/>
      <c r="Z16" s="83"/>
      <c r="AA16" s="83"/>
      <c r="AB16" s="83"/>
      <c r="AC16" s="83"/>
      <c r="AD16" s="83"/>
    </row>
    <row r="17" spans="1:30" x14ac:dyDescent="0.25">
      <c r="A17" s="24"/>
      <c r="B17" s="106"/>
      <c r="C17" s="1"/>
      <c r="D17" s="106"/>
      <c r="E17" s="10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6"/>
      <c r="X17" s="1"/>
      <c r="Y17" s="83"/>
      <c r="Z17" s="83"/>
      <c r="AA17" s="83"/>
      <c r="AB17" s="83"/>
      <c r="AC17" s="83"/>
      <c r="AD17" s="83"/>
    </row>
    <row r="18" spans="1:30" x14ac:dyDescent="0.25">
      <c r="A18" s="24"/>
      <c r="B18" s="106"/>
      <c r="C18" s="1"/>
      <c r="D18" s="106"/>
      <c r="E18" s="10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6"/>
      <c r="X18" s="1"/>
      <c r="Y18" s="83"/>
      <c r="Z18" s="83"/>
      <c r="AA18" s="83"/>
      <c r="AB18" s="83"/>
      <c r="AC18" s="83"/>
      <c r="AD18" s="83"/>
    </row>
    <row r="19" spans="1:30" x14ac:dyDescent="0.25">
      <c r="A19" s="24"/>
      <c r="B19" s="106"/>
      <c r="C19" s="1"/>
      <c r="D19" s="106"/>
      <c r="E19" s="10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6"/>
      <c r="X19" s="1"/>
      <c r="Y19" s="83"/>
      <c r="Z19" s="83"/>
      <c r="AA19" s="83"/>
      <c r="AB19" s="83"/>
      <c r="AC19" s="83"/>
      <c r="AD19" s="83"/>
    </row>
    <row r="20" spans="1:30" x14ac:dyDescent="0.25">
      <c r="A20" s="24"/>
      <c r="B20" s="106"/>
      <c r="C20" s="1"/>
      <c r="D20" s="106"/>
      <c r="E20" s="10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6"/>
      <c r="X20" s="1"/>
      <c r="Y20" s="83"/>
      <c r="Z20" s="83"/>
      <c r="AA20" s="83"/>
      <c r="AB20" s="83"/>
      <c r="AC20" s="83"/>
      <c r="AD20" s="83"/>
    </row>
    <row r="21" spans="1:30" x14ac:dyDescent="0.25">
      <c r="A21" s="24"/>
      <c r="B21" s="106"/>
      <c r="C21" s="1"/>
      <c r="D21" s="106"/>
      <c r="E21" s="10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6"/>
      <c r="X21" s="1"/>
      <c r="Y21" s="83"/>
      <c r="Z21" s="83"/>
      <c r="AA21" s="83"/>
      <c r="AB21" s="83"/>
      <c r="AC21" s="83"/>
      <c r="AD21" s="83"/>
    </row>
    <row r="22" spans="1:30" x14ac:dyDescent="0.25">
      <c r="A22" s="24"/>
      <c r="B22" s="106"/>
      <c r="C22" s="1"/>
      <c r="D22" s="106"/>
      <c r="E22" s="10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6"/>
      <c r="X22" s="1"/>
      <c r="Y22" s="83"/>
      <c r="Z22" s="83"/>
      <c r="AA22" s="83"/>
      <c r="AB22" s="83"/>
      <c r="AC22" s="83"/>
      <c r="AD22" s="83"/>
    </row>
    <row r="23" spans="1:30" x14ac:dyDescent="0.25">
      <c r="A23" s="24"/>
      <c r="B23" s="106"/>
      <c r="C23" s="1"/>
      <c r="D23" s="106"/>
      <c r="E23" s="10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6"/>
      <c r="X23" s="1"/>
      <c r="Y23" s="83"/>
      <c r="Z23" s="83"/>
      <c r="AA23" s="83"/>
      <c r="AB23" s="83"/>
      <c r="AC23" s="83"/>
      <c r="AD23" s="83"/>
    </row>
    <row r="24" spans="1:30" x14ac:dyDescent="0.25">
      <c r="A24" s="24"/>
      <c r="B24" s="106"/>
      <c r="C24" s="1"/>
      <c r="D24" s="106"/>
      <c r="E24" s="10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6"/>
      <c r="X24" s="1"/>
      <c r="Y24" s="83"/>
      <c r="Z24" s="83"/>
      <c r="AA24" s="83"/>
      <c r="AB24" s="83"/>
      <c r="AC24" s="83"/>
      <c r="AD24" s="83"/>
    </row>
    <row r="25" spans="1:30" x14ac:dyDescent="0.25">
      <c r="A25" s="24"/>
      <c r="B25" s="106"/>
      <c r="C25" s="1"/>
      <c r="D25" s="106"/>
      <c r="E25" s="10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6"/>
      <c r="X25" s="1"/>
      <c r="Y25" s="83"/>
      <c r="Z25" s="83"/>
      <c r="AA25" s="83"/>
      <c r="AB25" s="83"/>
      <c r="AC25" s="83"/>
      <c r="AD25" s="83"/>
    </row>
    <row r="26" spans="1:30" x14ac:dyDescent="0.25">
      <c r="A26" s="24"/>
      <c r="B26" s="106"/>
      <c r="C26" s="1"/>
      <c r="D26" s="106"/>
      <c r="E26" s="10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6"/>
      <c r="X26" s="1"/>
      <c r="Y26" s="83"/>
      <c r="Z26" s="83"/>
      <c r="AA26" s="83"/>
      <c r="AB26" s="83"/>
      <c r="AC26" s="83"/>
      <c r="AD26" s="83"/>
    </row>
    <row r="27" spans="1:30" x14ac:dyDescent="0.25">
      <c r="A27" s="24"/>
      <c r="B27" s="106"/>
      <c r="C27" s="1"/>
      <c r="D27" s="106"/>
      <c r="E27" s="10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6"/>
      <c r="X27" s="1"/>
      <c r="Y27" s="83"/>
      <c r="Z27" s="83"/>
      <c r="AA27" s="83"/>
      <c r="AB27" s="83"/>
      <c r="AC27" s="83"/>
      <c r="AD27" s="83"/>
    </row>
    <row r="28" spans="1:30" x14ac:dyDescent="0.25">
      <c r="A28" s="24"/>
      <c r="B28" s="106"/>
      <c r="C28" s="1"/>
      <c r="D28" s="106"/>
      <c r="E28" s="10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6"/>
      <c r="X28" s="1"/>
      <c r="Y28" s="83"/>
      <c r="Z28" s="83"/>
      <c r="AA28" s="83"/>
      <c r="AB28" s="83"/>
      <c r="AC28" s="83"/>
      <c r="AD28" s="83"/>
    </row>
    <row r="29" spans="1:30" x14ac:dyDescent="0.25">
      <c r="A29" s="24"/>
      <c r="B29" s="106"/>
      <c r="C29" s="1"/>
      <c r="D29" s="106"/>
      <c r="E29" s="10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6"/>
      <c r="X29" s="1"/>
      <c r="Y29" s="83"/>
      <c r="Z29" s="83"/>
      <c r="AA29" s="83"/>
      <c r="AB29" s="83"/>
      <c r="AC29" s="83"/>
      <c r="AD29" s="83"/>
    </row>
    <row r="30" spans="1:30" x14ac:dyDescent="0.25">
      <c r="A30" s="24"/>
      <c r="B30" s="106"/>
      <c r="C30" s="1"/>
      <c r="D30" s="106"/>
      <c r="E30" s="10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6"/>
      <c r="X30" s="1"/>
      <c r="Y30" s="83"/>
      <c r="Z30" s="83"/>
      <c r="AA30" s="83"/>
      <c r="AB30" s="83"/>
      <c r="AC30" s="83"/>
      <c r="AD30" s="83"/>
    </row>
    <row r="31" spans="1:30" x14ac:dyDescent="0.25">
      <c r="A31" s="24"/>
      <c r="B31" s="106"/>
      <c r="C31" s="1"/>
      <c r="D31" s="106"/>
      <c r="E31" s="10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6"/>
      <c r="X31" s="1"/>
      <c r="Y31" s="83"/>
      <c r="Z31" s="83"/>
      <c r="AA31" s="83"/>
      <c r="AB31" s="83"/>
      <c r="AC31" s="83"/>
      <c r="AD31" s="83"/>
    </row>
    <row r="32" spans="1:30" x14ac:dyDescent="0.25">
      <c r="A32" s="24"/>
      <c r="B32" s="106"/>
      <c r="C32" s="1"/>
      <c r="D32" s="106"/>
      <c r="E32" s="10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6"/>
      <c r="X32" s="1"/>
      <c r="Y32" s="83"/>
      <c r="Z32" s="83"/>
      <c r="AA32" s="83"/>
      <c r="AB32" s="83"/>
      <c r="AC32" s="83"/>
      <c r="AD32" s="83"/>
    </row>
    <row r="33" spans="1:30" x14ac:dyDescent="0.25">
      <c r="A33" s="24"/>
      <c r="B33" s="106"/>
      <c r="C33" s="1"/>
      <c r="D33" s="106"/>
      <c r="E33" s="10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6"/>
      <c r="X33" s="1"/>
      <c r="Y33" s="83"/>
      <c r="Z33" s="83"/>
      <c r="AA33" s="83"/>
      <c r="AB33" s="83"/>
      <c r="AC33" s="83"/>
      <c r="AD33" s="83"/>
    </row>
    <row r="34" spans="1:30" x14ac:dyDescent="0.25">
      <c r="A34" s="24"/>
      <c r="B34" s="106"/>
      <c r="C34" s="1"/>
      <c r="D34" s="106"/>
      <c r="E34" s="10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6"/>
      <c r="X34" s="1"/>
      <c r="Y34" s="83"/>
      <c r="Z34" s="83"/>
      <c r="AA34" s="83"/>
      <c r="AB34" s="83"/>
      <c r="AC34" s="83"/>
      <c r="AD34" s="83"/>
    </row>
    <row r="35" spans="1:30" x14ac:dyDescent="0.25">
      <c r="A35" s="24"/>
      <c r="B35" s="106"/>
      <c r="C35" s="1"/>
      <c r="D35" s="106"/>
      <c r="E35" s="107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6"/>
      <c r="X35" s="1"/>
      <c r="Y35" s="83"/>
      <c r="Z35" s="83"/>
      <c r="AA35" s="83"/>
      <c r="AB35" s="83"/>
      <c r="AC35" s="83"/>
      <c r="AD35" s="83"/>
    </row>
    <row r="36" spans="1:30" x14ac:dyDescent="0.25">
      <c r="A36" s="24"/>
      <c r="B36" s="106"/>
      <c r="C36" s="1"/>
      <c r="D36" s="106"/>
      <c r="E36" s="107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6"/>
      <c r="X36" s="1"/>
      <c r="Y36" s="83"/>
      <c r="Z36" s="83"/>
      <c r="AA36" s="83"/>
      <c r="AB36" s="83"/>
      <c r="AC36" s="83"/>
      <c r="AD36" s="83"/>
    </row>
    <row r="37" spans="1:30" x14ac:dyDescent="0.25">
      <c r="A37" s="24"/>
      <c r="B37" s="106"/>
      <c r="C37" s="1"/>
      <c r="D37" s="106"/>
      <c r="E37" s="107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6"/>
      <c r="X37" s="1"/>
      <c r="Y37" s="83"/>
      <c r="Z37" s="83"/>
      <c r="AA37" s="83"/>
      <c r="AB37" s="83"/>
      <c r="AC37" s="83"/>
      <c r="AD37" s="83"/>
    </row>
    <row r="38" spans="1:30" x14ac:dyDescent="0.25">
      <c r="A38" s="24"/>
      <c r="B38" s="106"/>
      <c r="C38" s="1"/>
      <c r="D38" s="106"/>
      <c r="E38" s="107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6"/>
      <c r="X38" s="1"/>
      <c r="Y38" s="83"/>
      <c r="Z38" s="83"/>
      <c r="AA38" s="83"/>
      <c r="AB38" s="83"/>
      <c r="AC38" s="83"/>
      <c r="AD38" s="83"/>
    </row>
    <row r="39" spans="1:30" x14ac:dyDescent="0.25">
      <c r="A39" s="24"/>
      <c r="B39" s="106"/>
      <c r="C39" s="1"/>
      <c r="D39" s="106"/>
      <c r="E39" s="107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6"/>
      <c r="X39" s="1"/>
      <c r="Y39" s="83"/>
      <c r="Z39" s="83"/>
      <c r="AA39" s="83"/>
      <c r="AB39" s="83"/>
      <c r="AC39" s="83"/>
      <c r="AD39" s="83"/>
    </row>
    <row r="40" spans="1:30" x14ac:dyDescent="0.25">
      <c r="A40" s="24"/>
      <c r="B40" s="106"/>
      <c r="C40" s="1"/>
      <c r="D40" s="106"/>
      <c r="E40" s="107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6"/>
      <c r="X40" s="1"/>
      <c r="Y40" s="83"/>
      <c r="Z40" s="83"/>
      <c r="AA40" s="83"/>
      <c r="AB40" s="83"/>
      <c r="AC40" s="83"/>
      <c r="AD40" s="83"/>
    </row>
    <row r="41" spans="1:30" x14ac:dyDescent="0.25">
      <c r="A41" s="24"/>
      <c r="B41" s="106"/>
      <c r="C41" s="1"/>
      <c r="D41" s="106"/>
      <c r="E41" s="107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6"/>
      <c r="X41" s="1"/>
      <c r="Y41" s="83"/>
      <c r="Z41" s="83"/>
      <c r="AA41" s="83"/>
      <c r="AB41" s="83"/>
      <c r="AC41" s="83"/>
      <c r="AD41" s="83"/>
    </row>
    <row r="42" spans="1:30" x14ac:dyDescent="0.25">
      <c r="A42" s="24"/>
      <c r="B42" s="106"/>
      <c r="C42" s="1"/>
      <c r="D42" s="106"/>
      <c r="E42" s="107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6"/>
      <c r="X42" s="1"/>
      <c r="Y42" s="83"/>
      <c r="Z42" s="83"/>
      <c r="AA42" s="83"/>
      <c r="AB42" s="83"/>
      <c r="AC42" s="83"/>
      <c r="AD42" s="83"/>
    </row>
    <row r="43" spans="1:30" x14ac:dyDescent="0.25">
      <c r="A43" s="24"/>
      <c r="B43" s="106"/>
      <c r="C43" s="1"/>
      <c r="D43" s="106"/>
      <c r="E43" s="107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6"/>
      <c r="X43" s="1"/>
      <c r="Y43" s="83"/>
      <c r="Z43" s="83"/>
      <c r="AA43" s="83"/>
      <c r="AB43" s="83"/>
      <c r="AC43" s="83"/>
      <c r="AD43" s="83"/>
    </row>
    <row r="44" spans="1:30" x14ac:dyDescent="0.25">
      <c r="A44" s="24"/>
      <c r="B44" s="106"/>
      <c r="C44" s="1"/>
      <c r="D44" s="106"/>
      <c r="E44" s="107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6"/>
      <c r="X44" s="1"/>
      <c r="Y44" s="83"/>
      <c r="Z44" s="83"/>
      <c r="AA44" s="83"/>
      <c r="AB44" s="83"/>
      <c r="AC44" s="83"/>
      <c r="AD44" s="83"/>
    </row>
    <row r="45" spans="1:30" x14ac:dyDescent="0.25">
      <c r="A45" s="24"/>
      <c r="B45" s="106"/>
      <c r="C45" s="1"/>
      <c r="D45" s="106"/>
      <c r="E45" s="107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6"/>
      <c r="X45" s="1"/>
      <c r="Y45" s="83"/>
      <c r="Z45" s="83"/>
      <c r="AA45" s="83"/>
      <c r="AB45" s="83"/>
      <c r="AC45" s="83"/>
      <c r="AD45" s="83"/>
    </row>
    <row r="46" spans="1:30" x14ac:dyDescent="0.25">
      <c r="A46" s="24"/>
      <c r="B46" s="106"/>
      <c r="C46" s="1"/>
      <c r="D46" s="106"/>
      <c r="E46" s="107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6"/>
      <c r="X46" s="1"/>
      <c r="Y46" s="83"/>
      <c r="Z46" s="83"/>
      <c r="AA46" s="83"/>
      <c r="AB46" s="83"/>
      <c r="AC46" s="83"/>
      <c r="AD46" s="83"/>
    </row>
    <row r="47" spans="1:30" x14ac:dyDescent="0.25">
      <c r="A47" s="24"/>
      <c r="B47" s="106"/>
      <c r="C47" s="1"/>
      <c r="D47" s="106"/>
      <c r="E47" s="107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6"/>
      <c r="X47" s="1"/>
      <c r="Y47" s="83"/>
      <c r="Z47" s="83"/>
      <c r="AA47" s="83"/>
      <c r="AB47" s="83"/>
      <c r="AC47" s="83"/>
      <c r="AD47" s="83"/>
    </row>
    <row r="48" spans="1:30" x14ac:dyDescent="0.25">
      <c r="A48" s="24"/>
      <c r="B48" s="106"/>
      <c r="C48" s="1"/>
      <c r="D48" s="106"/>
      <c r="E48" s="107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6"/>
      <c r="X48" s="1"/>
      <c r="Y48" s="83"/>
      <c r="Z48" s="83"/>
      <c r="AA48" s="83"/>
      <c r="AB48" s="83"/>
      <c r="AC48" s="83"/>
      <c r="AD48" s="83"/>
    </row>
    <row r="49" spans="1:30" x14ac:dyDescent="0.25">
      <c r="A49" s="24"/>
      <c r="B49" s="106"/>
      <c r="C49" s="1"/>
      <c r="D49" s="106"/>
      <c r="E49" s="107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6"/>
      <c r="X49" s="1"/>
      <c r="Y49" s="83"/>
      <c r="Z49" s="83"/>
      <c r="AA49" s="83"/>
      <c r="AB49" s="83"/>
      <c r="AC49" s="83"/>
      <c r="AD49" s="83"/>
    </row>
    <row r="50" spans="1:30" x14ac:dyDescent="0.25">
      <c r="A50" s="24"/>
      <c r="B50" s="106"/>
      <c r="C50" s="1"/>
      <c r="D50" s="106"/>
      <c r="E50" s="107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6"/>
      <c r="X50" s="1"/>
      <c r="Y50" s="83"/>
      <c r="Z50" s="83"/>
      <c r="AA50" s="83"/>
      <c r="AB50" s="83"/>
      <c r="AC50" s="83"/>
      <c r="AD50" s="83"/>
    </row>
    <row r="51" spans="1:30" x14ac:dyDescent="0.25">
      <c r="A51" s="24"/>
      <c r="B51" s="106"/>
      <c r="C51" s="1"/>
      <c r="D51" s="106"/>
      <c r="E51" s="107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6"/>
      <c r="X51" s="1"/>
      <c r="Y51" s="83"/>
      <c r="Z51" s="83"/>
      <c r="AA51" s="83"/>
      <c r="AB51" s="83"/>
      <c r="AC51" s="83"/>
      <c r="AD51" s="83"/>
    </row>
    <row r="52" spans="1:30" x14ac:dyDescent="0.25">
      <c r="A52" s="24"/>
      <c r="B52" s="106"/>
      <c r="C52" s="1"/>
      <c r="D52" s="106"/>
      <c r="E52" s="107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6"/>
      <c r="X52" s="1"/>
      <c r="Y52" s="83"/>
      <c r="Z52" s="83"/>
      <c r="AA52" s="83"/>
      <c r="AB52" s="83"/>
      <c r="AC52" s="83"/>
      <c r="AD52" s="83"/>
    </row>
    <row r="53" spans="1:30" x14ac:dyDescent="0.25">
      <c r="A53" s="24"/>
      <c r="B53" s="106"/>
      <c r="C53" s="1"/>
      <c r="D53" s="106"/>
      <c r="E53" s="107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6"/>
      <c r="X53" s="1"/>
      <c r="Y53" s="83"/>
      <c r="Z53" s="83"/>
      <c r="AA53" s="83"/>
      <c r="AB53" s="83"/>
      <c r="AC53" s="83"/>
      <c r="AD53" s="83"/>
    </row>
    <row r="54" spans="1:30" x14ac:dyDescent="0.25">
      <c r="A54" s="24"/>
      <c r="B54" s="106"/>
      <c r="C54" s="1"/>
      <c r="D54" s="106"/>
      <c r="E54" s="107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6"/>
      <c r="X54" s="1"/>
      <c r="Y54" s="83"/>
      <c r="Z54" s="83"/>
      <c r="AA54" s="83"/>
      <c r="AB54" s="83"/>
      <c r="AC54" s="83"/>
      <c r="AD54" s="83"/>
    </row>
    <row r="55" spans="1:30" x14ac:dyDescent="0.25">
      <c r="A55" s="24"/>
      <c r="B55" s="106"/>
      <c r="C55" s="1"/>
      <c r="D55" s="106"/>
      <c r="E55" s="107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6"/>
      <c r="X55" s="1"/>
      <c r="Y55" s="83"/>
      <c r="Z55" s="83"/>
      <c r="AA55" s="83"/>
      <c r="AB55" s="83"/>
      <c r="AC55" s="83"/>
      <c r="AD55" s="83"/>
    </row>
    <row r="56" spans="1:30" x14ac:dyDescent="0.25">
      <c r="A56" s="24"/>
      <c r="B56" s="106"/>
      <c r="C56" s="1"/>
      <c r="D56" s="106"/>
      <c r="E56" s="107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06"/>
      <c r="X56" s="1"/>
      <c r="Y56" s="83"/>
      <c r="Z56" s="83"/>
      <c r="AA56" s="83"/>
      <c r="AB56" s="83"/>
      <c r="AC56" s="83"/>
      <c r="AD56" s="83"/>
    </row>
    <row r="57" spans="1:30" x14ac:dyDescent="0.25">
      <c r="A57" s="24"/>
      <c r="B57" s="106"/>
      <c r="C57" s="1"/>
      <c r="D57" s="106"/>
      <c r="E57" s="107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06"/>
      <c r="X57" s="1"/>
      <c r="Y57" s="83"/>
      <c r="Z57" s="83"/>
      <c r="AA57" s="83"/>
      <c r="AB57" s="83"/>
      <c r="AC57" s="83"/>
      <c r="AD57" s="83"/>
    </row>
    <row r="58" spans="1:30" x14ac:dyDescent="0.25">
      <c r="A58" s="24"/>
      <c r="B58" s="106"/>
      <c r="C58" s="1"/>
      <c r="D58" s="106"/>
      <c r="E58" s="107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06"/>
      <c r="X58" s="1"/>
      <c r="Y58" s="83"/>
      <c r="Z58" s="83"/>
      <c r="AA58" s="83"/>
      <c r="AB58" s="83"/>
      <c r="AC58" s="83"/>
      <c r="AD58" s="83"/>
    </row>
    <row r="59" spans="1:30" x14ac:dyDescent="0.25">
      <c r="A59" s="24"/>
      <c r="B59" s="106"/>
      <c r="C59" s="1"/>
      <c r="D59" s="106"/>
      <c r="E59" s="107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06"/>
      <c r="X59" s="1"/>
      <c r="Y59" s="83"/>
      <c r="Z59" s="83"/>
      <c r="AA59" s="83"/>
      <c r="AB59" s="83"/>
      <c r="AC59" s="83"/>
      <c r="AD59" s="83"/>
    </row>
    <row r="60" spans="1:30" x14ac:dyDescent="0.25">
      <c r="A60" s="24"/>
      <c r="B60" s="106"/>
      <c r="C60" s="1"/>
      <c r="D60" s="106"/>
      <c r="E60" s="107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06"/>
      <c r="X60" s="1"/>
      <c r="Y60" s="83"/>
      <c r="Z60" s="83"/>
      <c r="AA60" s="83"/>
      <c r="AB60" s="83"/>
      <c r="AC60" s="83"/>
      <c r="AD60" s="83"/>
    </row>
    <row r="61" spans="1:30" x14ac:dyDescent="0.25">
      <c r="A61" s="24"/>
      <c r="B61" s="106"/>
      <c r="C61" s="1"/>
      <c r="D61" s="106"/>
      <c r="E61" s="107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06"/>
      <c r="X61" s="1"/>
      <c r="Y61" s="83"/>
      <c r="Z61" s="83"/>
      <c r="AA61" s="83"/>
      <c r="AB61" s="83"/>
      <c r="AC61" s="83"/>
      <c r="AD61" s="83"/>
    </row>
    <row r="62" spans="1:30" x14ac:dyDescent="0.25">
      <c r="A62" s="24"/>
      <c r="B62" s="106"/>
      <c r="C62" s="1"/>
      <c r="D62" s="106"/>
      <c r="E62" s="107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06"/>
      <c r="X62" s="1"/>
      <c r="Y62" s="83"/>
      <c r="Z62" s="83"/>
      <c r="AA62" s="83"/>
      <c r="AB62" s="83"/>
      <c r="AC62" s="83"/>
      <c r="AD62" s="83"/>
    </row>
    <row r="63" spans="1:30" x14ac:dyDescent="0.25">
      <c r="A63" s="24"/>
      <c r="B63" s="106"/>
      <c r="C63" s="1"/>
      <c r="D63" s="106"/>
      <c r="E63" s="107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06"/>
      <c r="X63" s="1"/>
      <c r="Y63" s="83"/>
      <c r="Z63" s="83"/>
      <c r="AA63" s="83"/>
      <c r="AB63" s="83"/>
      <c r="AC63" s="83"/>
      <c r="AD63" s="83"/>
    </row>
    <row r="64" spans="1:30" x14ac:dyDescent="0.25">
      <c r="A64" s="24"/>
      <c r="B64" s="106"/>
      <c r="C64" s="1"/>
      <c r="D64" s="106"/>
      <c r="E64" s="107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06"/>
      <c r="X64" s="1"/>
      <c r="Y64" s="83"/>
      <c r="Z64" s="83"/>
      <c r="AA64" s="83"/>
      <c r="AB64" s="83"/>
      <c r="AC64" s="83"/>
      <c r="AD64" s="83"/>
    </row>
    <row r="65" spans="1:30" x14ac:dyDescent="0.25">
      <c r="A65" s="24"/>
      <c r="B65" s="106"/>
      <c r="C65" s="1"/>
      <c r="D65" s="106"/>
      <c r="E65" s="107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06"/>
      <c r="X65" s="1"/>
      <c r="Y65" s="83"/>
      <c r="Z65" s="83"/>
      <c r="AA65" s="83"/>
      <c r="AB65" s="83"/>
      <c r="AC65" s="83"/>
      <c r="AD65" s="83"/>
    </row>
    <row r="66" spans="1:30" x14ac:dyDescent="0.25">
      <c r="A66" s="24"/>
      <c r="B66" s="106"/>
      <c r="C66" s="1"/>
      <c r="D66" s="106"/>
      <c r="E66" s="107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06"/>
      <c r="X66" s="1"/>
      <c r="Y66" s="83"/>
      <c r="Z66" s="83"/>
      <c r="AA66" s="83"/>
      <c r="AB66" s="83"/>
      <c r="AC66" s="83"/>
      <c r="AD66" s="83"/>
    </row>
    <row r="67" spans="1:30" x14ac:dyDescent="0.25">
      <c r="A67" s="24"/>
      <c r="B67" s="106"/>
      <c r="C67" s="1"/>
      <c r="D67" s="106"/>
      <c r="E67" s="107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06"/>
      <c r="X67" s="1"/>
      <c r="Y67" s="83"/>
      <c r="Z67" s="83"/>
      <c r="AA67" s="83"/>
      <c r="AB67" s="83"/>
      <c r="AC67" s="83"/>
      <c r="AD67" s="83"/>
    </row>
    <row r="68" spans="1:30" x14ac:dyDescent="0.25">
      <c r="A68" s="24"/>
      <c r="B68" s="106"/>
      <c r="C68" s="1"/>
      <c r="D68" s="106"/>
      <c r="E68" s="107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06"/>
      <c r="X68" s="1"/>
      <c r="Y68" s="83"/>
      <c r="Z68" s="83"/>
      <c r="AA68" s="83"/>
      <c r="AB68" s="83"/>
      <c r="AC68" s="83"/>
      <c r="AD68" s="83"/>
    </row>
    <row r="69" spans="1:30" x14ac:dyDescent="0.25">
      <c r="A69" s="24"/>
      <c r="B69" s="106"/>
      <c r="C69" s="1"/>
      <c r="D69" s="106"/>
      <c r="E69" s="107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06"/>
      <c r="X69" s="1"/>
      <c r="Y69" s="83"/>
      <c r="Z69" s="83"/>
      <c r="AA69" s="83"/>
      <c r="AB69" s="83"/>
      <c r="AC69" s="83"/>
      <c r="AD69" s="83"/>
    </row>
    <row r="70" spans="1:30" x14ac:dyDescent="0.25">
      <c r="A70" s="24"/>
      <c r="B70" s="106"/>
      <c r="C70" s="1"/>
      <c r="D70" s="106"/>
      <c r="E70" s="107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06"/>
      <c r="X70" s="1"/>
      <c r="Y70" s="83"/>
      <c r="Z70" s="83"/>
      <c r="AA70" s="83"/>
      <c r="AB70" s="83"/>
      <c r="AC70" s="83"/>
      <c r="AD70" s="83"/>
    </row>
    <row r="71" spans="1:30" x14ac:dyDescent="0.25">
      <c r="A71" s="24"/>
      <c r="B71" s="106"/>
      <c r="C71" s="1"/>
      <c r="D71" s="106"/>
      <c r="E71" s="107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06"/>
      <c r="X71" s="1"/>
      <c r="Y71" s="83"/>
      <c r="Z71" s="83"/>
      <c r="AA71" s="83"/>
      <c r="AB71" s="83"/>
      <c r="AC71" s="83"/>
      <c r="AD71" s="83"/>
    </row>
    <row r="72" spans="1:30" x14ac:dyDescent="0.25">
      <c r="A72" s="24"/>
      <c r="B72" s="106"/>
      <c r="C72" s="1"/>
      <c r="D72" s="106"/>
      <c r="E72" s="107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06"/>
      <c r="X72" s="1"/>
      <c r="Y72" s="83"/>
      <c r="Z72" s="83"/>
      <c r="AA72" s="83"/>
      <c r="AB72" s="83"/>
      <c r="AC72" s="83"/>
      <c r="AD72" s="83"/>
    </row>
    <row r="73" spans="1:30" x14ac:dyDescent="0.25">
      <c r="A73" s="24"/>
      <c r="B73" s="106"/>
      <c r="C73" s="1"/>
      <c r="D73" s="106"/>
      <c r="E73" s="107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06"/>
      <c r="X73" s="1"/>
      <c r="Y73" s="83"/>
      <c r="Z73" s="83"/>
      <c r="AA73" s="83"/>
      <c r="AB73" s="83"/>
      <c r="AC73" s="83"/>
      <c r="AD73" s="83"/>
    </row>
    <row r="74" spans="1:30" x14ac:dyDescent="0.25">
      <c r="A74" s="24"/>
      <c r="B74" s="106"/>
      <c r="C74" s="1"/>
      <c r="D74" s="106"/>
      <c r="E74" s="107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06"/>
      <c r="X74" s="1"/>
      <c r="Y74" s="83"/>
      <c r="Z74" s="83"/>
      <c r="AA74" s="83"/>
      <c r="AB74" s="83"/>
      <c r="AC74" s="83"/>
      <c r="AD74" s="83"/>
    </row>
    <row r="75" spans="1:30" x14ac:dyDescent="0.25">
      <c r="A75" s="24"/>
      <c r="B75" s="106"/>
      <c r="C75" s="1"/>
      <c r="D75" s="106"/>
      <c r="E75" s="107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06"/>
      <c r="X75" s="1"/>
      <c r="Y75" s="83"/>
      <c r="Z75" s="83"/>
      <c r="AA75" s="83"/>
      <c r="AB75" s="83"/>
      <c r="AC75" s="83"/>
      <c r="AD75" s="83"/>
    </row>
    <row r="76" spans="1:30" x14ac:dyDescent="0.25">
      <c r="A76" s="24"/>
      <c r="B76" s="106"/>
      <c r="C76" s="1"/>
      <c r="D76" s="106"/>
      <c r="E76" s="107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06"/>
      <c r="X76" s="1"/>
      <c r="Y76" s="83"/>
      <c r="Z76" s="83"/>
      <c r="AA76" s="83"/>
      <c r="AB76" s="83"/>
      <c r="AC76" s="83"/>
      <c r="AD76" s="83"/>
    </row>
    <row r="77" spans="1:30" x14ac:dyDescent="0.25">
      <c r="A77" s="24"/>
      <c r="B77" s="106"/>
      <c r="C77" s="1"/>
      <c r="D77" s="106"/>
      <c r="E77" s="107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06"/>
      <c r="X77" s="1"/>
      <c r="Y77" s="83"/>
      <c r="Z77" s="83"/>
      <c r="AA77" s="83"/>
      <c r="AB77" s="83"/>
      <c r="AC77" s="83"/>
      <c r="AD77" s="83"/>
    </row>
    <row r="78" spans="1:30" x14ac:dyDescent="0.25">
      <c r="A78" s="24"/>
      <c r="B78" s="106"/>
      <c r="C78" s="1"/>
      <c r="D78" s="106"/>
      <c r="E78" s="107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06"/>
      <c r="X78" s="1"/>
      <c r="Y78" s="83"/>
      <c r="Z78" s="83"/>
      <c r="AA78" s="83"/>
      <c r="AB78" s="83"/>
      <c r="AC78" s="83"/>
      <c r="AD78" s="83"/>
    </row>
    <row r="79" spans="1:30" x14ac:dyDescent="0.25">
      <c r="A79" s="24"/>
      <c r="B79" s="106"/>
      <c r="C79" s="1"/>
      <c r="D79" s="106"/>
      <c r="E79" s="107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06"/>
      <c r="X79" s="1"/>
      <c r="Y79" s="83"/>
      <c r="Z79" s="83"/>
      <c r="AA79" s="83"/>
      <c r="AB79" s="83"/>
      <c r="AC79" s="83"/>
      <c r="AD79" s="83"/>
    </row>
    <row r="80" spans="1:30" x14ac:dyDescent="0.25">
      <c r="A80" s="24"/>
      <c r="B80" s="106"/>
      <c r="C80" s="1"/>
      <c r="D80" s="106"/>
      <c r="E80" s="107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06"/>
      <c r="X80" s="1"/>
      <c r="Y80" s="83"/>
      <c r="Z80" s="83"/>
      <c r="AA80" s="83"/>
      <c r="AB80" s="83"/>
      <c r="AC80" s="83"/>
      <c r="AD80" s="83"/>
    </row>
    <row r="81" spans="1:30" x14ac:dyDescent="0.25">
      <c r="A81" s="24"/>
      <c r="B81" s="106"/>
      <c r="C81" s="1"/>
      <c r="D81" s="106"/>
      <c r="E81" s="107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06"/>
      <c r="X81" s="1"/>
      <c r="Y81" s="83"/>
      <c r="Z81" s="83"/>
      <c r="AA81" s="83"/>
      <c r="AB81" s="83"/>
      <c r="AC81" s="83"/>
      <c r="AD81" s="83"/>
    </row>
    <row r="82" spans="1:30" x14ac:dyDescent="0.25">
      <c r="A82" s="24"/>
      <c r="B82" s="106"/>
      <c r="C82" s="1"/>
      <c r="D82" s="106"/>
      <c r="E82" s="107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06"/>
      <c r="X82" s="1"/>
      <c r="Y82" s="83"/>
      <c r="Z82" s="83"/>
      <c r="AA82" s="83"/>
      <c r="AB82" s="83"/>
      <c r="AC82" s="83"/>
      <c r="AD82" s="83"/>
    </row>
    <row r="83" spans="1:30" x14ac:dyDescent="0.25">
      <c r="A83" s="24"/>
      <c r="B83" s="106"/>
      <c r="C83" s="1"/>
      <c r="D83" s="106"/>
      <c r="E83" s="107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06"/>
      <c r="X83" s="1"/>
      <c r="Y83" s="83"/>
      <c r="Z83" s="83"/>
      <c r="AA83" s="83"/>
      <c r="AB83" s="83"/>
      <c r="AC83" s="83"/>
      <c r="AD83" s="83"/>
    </row>
    <row r="84" spans="1:30" x14ac:dyDescent="0.25">
      <c r="A84" s="24"/>
      <c r="B84" s="106"/>
      <c r="C84" s="1"/>
      <c r="D84" s="106"/>
      <c r="E84" s="107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06"/>
      <c r="X84" s="1"/>
      <c r="Y84" s="83"/>
      <c r="Z84" s="83"/>
      <c r="AA84" s="83"/>
      <c r="AB84" s="83"/>
      <c r="AC84" s="83"/>
      <c r="AD84" s="83"/>
    </row>
    <row r="85" spans="1:30" x14ac:dyDescent="0.25">
      <c r="A85" s="24"/>
      <c r="B85" s="106"/>
      <c r="C85" s="1"/>
      <c r="D85" s="106"/>
      <c r="E85" s="107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06"/>
      <c r="X85" s="1"/>
      <c r="Y85" s="83"/>
      <c r="Z85" s="83"/>
      <c r="AA85" s="83"/>
      <c r="AB85" s="83"/>
      <c r="AC85" s="83"/>
      <c r="AD85" s="8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2019-01-23T23:47:13Z</dcterms:modified>
</cp:coreProperties>
</file>