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1" i="1"/>
  <c r="AE14" i="1"/>
  <c r="AD14" i="1"/>
  <c r="AC14" i="1"/>
  <c r="AB14" i="1"/>
  <c r="AA14" i="1"/>
  <c r="Z14" i="1"/>
  <c r="X14" i="1"/>
  <c r="W14" i="1"/>
  <c r="V14" i="1"/>
  <c r="U14" i="1"/>
  <c r="S14" i="1"/>
  <c r="R14" i="1"/>
  <c r="Q14" i="1"/>
  <c r="P14" i="1"/>
  <c r="H14" i="1"/>
  <c r="H18" i="1" s="1"/>
  <c r="G14" i="1"/>
  <c r="G18" i="1"/>
  <c r="G21" i="1" s="1"/>
  <c r="F14" i="1"/>
  <c r="F18" i="1" s="1"/>
  <c r="E14" i="1"/>
  <c r="E18" i="1" s="1"/>
  <c r="E21" i="1" s="1"/>
  <c r="K18" i="1" l="1"/>
  <c r="F21" i="1"/>
  <c r="K21" i="1" s="1"/>
  <c r="H21" i="1"/>
  <c r="L21" i="1" s="1"/>
  <c r="L18" i="1"/>
  <c r="D15" i="1"/>
</calcChain>
</file>

<file path=xl/sharedStrings.xml><?xml version="1.0" encoding="utf-8"?>
<sst xmlns="http://schemas.openxmlformats.org/spreadsheetml/2006/main" count="84" uniqueCount="61">
  <si>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</si>
  <si>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</si>
  <si>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</si>
  <si>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</si>
  <si>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</si>
  <si>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</si>
  <si>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</si>
  <si>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</si>
  <si>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</si>
  <si>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</si>
  <si>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</si>
  <si>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</si>
  <si>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</si>
  <si>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</si>
  <si>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</si>
  <si>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</si>
  <si>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</si>
  <si>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</si>
  <si>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</si>
  <si>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</si>
  <si>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</si>
  <si>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</si>
  <si>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</si>
  <si>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</si>
  <si>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</si>
  <si>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</si>
  <si>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</si>
  <si>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</si>
  <si>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</si>
  <si>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</si>
  <si>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</si>
  <si>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</si>
  <si>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</si>
  <si>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</si>
  <si>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SMJ = Seinäjoen Maila-Jussit  (1932)</t>
  </si>
  <si>
    <t>10.</t>
  </si>
  <si>
    <t>Virkiä</t>
  </si>
  <si>
    <t>SMJ</t>
  </si>
  <si>
    <t>suomensarja</t>
  </si>
  <si>
    <t>karsinta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</si>
  <si>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</si>
  <si>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</si>
  <si>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</si>
  <si>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</si>
  <si>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</si>
  <si>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</si>
  <si>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</si>
  <si>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</si>
  <si>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Sirkka Lehmussaari os. Salo</t>
  </si>
  <si>
    <t>6.8.1945</t>
  </si>
  <si>
    <t>9.</t>
  </si>
  <si>
    <t>Laaka</t>
  </si>
  <si>
    <t>Laaka = Lapuan Laaka</t>
  </si>
  <si>
    <t>3.  ottelu</t>
  </si>
  <si>
    <t>7.  ottelu</t>
  </si>
  <si>
    <t>20.05. 1962  Kiri - Laaka  25-7</t>
  </si>
  <si>
    <t>03.06. 1962  Veto - Laaka  19-17</t>
  </si>
  <si>
    <t>19.08. 1962  LP - Laaka  24-6</t>
  </si>
  <si>
    <t xml:space="preserve">  16 v   9 kk 14 pv</t>
  </si>
  <si>
    <t xml:space="preserve">  16 v   9 kk 28 pv</t>
  </si>
  <si>
    <t xml:space="preserve">  17 v   0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</si>
</sst>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48</v>
      </c>
      <c r="C1" s="2"/>
      <c r="D1" s="3"/>
      <c r="E1" s="3"/>
      <c r="F1" s="4" t="s">
        <v>49</v>
      </c>
      <c r="G1" s="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41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26">
        <v>1962</v>
      </c>
      <c r="C4" s="26" t="s">
        <v>50</v>
      </c>
      <c r="D4" s="61" t="s">
        <v>51</v>
      </c>
      <c r="E4" s="62">
        <v>8</v>
      </c>
      <c r="F4" s="26">
        <v>1</v>
      </c>
      <c r="G4" s="26">
        <v>4</v>
      </c>
      <c r="H4" s="26">
        <v>11</v>
      </c>
      <c r="I4" s="63"/>
      <c r="J4" s="63"/>
      <c r="K4" s="63"/>
      <c r="L4" s="63"/>
      <c r="M4" s="63"/>
      <c r="N4" s="63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5">
      <c r="A5" s="1"/>
      <c r="B5" s="26">
        <v>1963</v>
      </c>
      <c r="C5" s="26"/>
      <c r="D5" s="28"/>
      <c r="E5" s="26"/>
      <c r="F5" s="26"/>
      <c r="G5" s="26"/>
      <c r="H5" s="26"/>
      <c r="I5" s="26"/>
      <c r="J5" s="26"/>
      <c r="K5" s="26"/>
      <c r="L5" s="63"/>
      <c r="M5" s="63"/>
      <c r="N5" s="63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16"/>
      <c r="AG5" s="23"/>
      <c r="AH5" s="8"/>
      <c r="AI5" s="8"/>
      <c r="AJ5" s="8"/>
      <c r="AK5" s="8"/>
      <c r="AL5" s="8"/>
    </row>
    <row r="6" spans="1:38" ht="15" customHeight="1" x14ac:dyDescent="0.25">
      <c r="A6" s="1"/>
      <c r="B6" s="26">
        <v>1964</v>
      </c>
      <c r="C6" s="26" t="s">
        <v>50</v>
      </c>
      <c r="D6" s="61" t="s">
        <v>36</v>
      </c>
      <c r="E6" s="62">
        <v>7</v>
      </c>
      <c r="F6" s="26">
        <v>0</v>
      </c>
      <c r="G6" s="26">
        <v>0</v>
      </c>
      <c r="H6" s="26">
        <v>13</v>
      </c>
      <c r="I6" s="63"/>
      <c r="J6" s="63"/>
      <c r="K6" s="63"/>
      <c r="L6" s="63"/>
      <c r="M6" s="63"/>
      <c r="N6" s="63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16"/>
      <c r="AG6" s="23"/>
      <c r="AH6" s="8"/>
      <c r="AI6" s="8"/>
      <c r="AJ6" s="8"/>
      <c r="AK6" s="8"/>
      <c r="AL6" s="8"/>
    </row>
    <row r="7" spans="1:38" ht="15" customHeight="1" x14ac:dyDescent="0.25">
      <c r="A7" s="1"/>
      <c r="B7" s="26">
        <v>1965</v>
      </c>
      <c r="C7" s="26"/>
      <c r="D7" s="28"/>
      <c r="E7" s="26"/>
      <c r="F7" s="26"/>
      <c r="G7" s="26"/>
      <c r="H7" s="26"/>
      <c r="I7" s="26"/>
      <c r="J7" s="26"/>
      <c r="K7" s="26"/>
      <c r="L7" s="63"/>
      <c r="M7" s="63"/>
      <c r="N7" s="63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16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6">
        <v>1966</v>
      </c>
      <c r="C8" s="26"/>
      <c r="D8" s="40"/>
      <c r="E8" s="26"/>
      <c r="F8" s="26"/>
      <c r="G8" s="26"/>
      <c r="H8" s="26"/>
      <c r="I8" s="26"/>
      <c r="J8" s="26"/>
      <c r="K8" s="26"/>
      <c r="L8" s="63"/>
      <c r="M8" s="63"/>
      <c r="N8" s="63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16"/>
      <c r="AG8" s="23"/>
      <c r="AH8" s="8"/>
      <c r="AI8" s="8"/>
      <c r="AJ8" s="8"/>
      <c r="AK8" s="8"/>
      <c r="AL8" s="8"/>
    </row>
    <row r="9" spans="1:38" ht="15" customHeight="1" x14ac:dyDescent="0.25">
      <c r="A9" s="1"/>
      <c r="B9" s="26">
        <v>1967</v>
      </c>
      <c r="C9" s="26"/>
      <c r="D9" s="40"/>
      <c r="E9" s="26"/>
      <c r="F9" s="26"/>
      <c r="G9" s="26"/>
      <c r="H9" s="26"/>
      <c r="I9" s="26"/>
      <c r="J9" s="26"/>
      <c r="K9" s="26"/>
      <c r="L9" s="63"/>
      <c r="M9" s="63"/>
      <c r="N9" s="63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16"/>
      <c r="AG9" s="23"/>
      <c r="AH9" s="8"/>
      <c r="AI9" s="8"/>
      <c r="AJ9" s="8"/>
      <c r="AK9" s="8"/>
      <c r="AL9" s="8"/>
    </row>
    <row r="10" spans="1:38" ht="15" customHeight="1" x14ac:dyDescent="0.25">
      <c r="A10" s="1"/>
      <c r="B10" s="26">
        <v>1968</v>
      </c>
      <c r="C10" s="26"/>
      <c r="D10" s="40"/>
      <c r="E10" s="26"/>
      <c r="F10" s="26"/>
      <c r="G10" s="26"/>
      <c r="H10" s="26"/>
      <c r="I10" s="26"/>
      <c r="J10" s="26"/>
      <c r="K10" s="26"/>
      <c r="L10" s="63"/>
      <c r="M10" s="63"/>
      <c r="N10" s="63"/>
      <c r="O10" s="36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16"/>
      <c r="AG10" s="23"/>
      <c r="AH10" s="8"/>
      <c r="AI10" s="8"/>
      <c r="AJ10" s="8"/>
      <c r="AK10" s="8"/>
      <c r="AL10" s="8"/>
    </row>
    <row r="11" spans="1:38" ht="15" customHeight="1" x14ac:dyDescent="0.25">
      <c r="A11" s="1"/>
      <c r="B11" s="26">
        <v>1969</v>
      </c>
      <c r="C11" s="26" t="s">
        <v>35</v>
      </c>
      <c r="D11" s="10" t="s">
        <v>36</v>
      </c>
      <c r="E11" s="62">
        <v>9</v>
      </c>
      <c r="F11" s="26">
        <v>0</v>
      </c>
      <c r="G11" s="26">
        <v>3</v>
      </c>
      <c r="H11" s="26">
        <v>15</v>
      </c>
      <c r="I11" s="63"/>
      <c r="J11" s="63"/>
      <c r="K11" s="63"/>
      <c r="L11" s="63"/>
      <c r="M11" s="63"/>
      <c r="N11" s="63"/>
      <c r="O11" s="36" t="e">
        <f>PRODUCT(I11/N11)</f>
        <v>#DIV/0!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16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1970</v>
      </c>
      <c r="C12" s="26"/>
      <c r="D12" s="28"/>
      <c r="E12" s="26"/>
      <c r="F12" s="26"/>
      <c r="G12" s="26"/>
      <c r="H12" s="26"/>
      <c r="I12" s="26"/>
      <c r="J12" s="26"/>
      <c r="K12" s="26"/>
      <c r="L12" s="26"/>
      <c r="M12" s="26"/>
      <c r="N12" s="29"/>
      <c r="O12" s="24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13"/>
      <c r="AG12" s="23"/>
      <c r="AH12" s="8"/>
      <c r="AI12" s="8"/>
      <c r="AJ12" s="8"/>
      <c r="AK12" s="8"/>
      <c r="AL12" s="8"/>
    </row>
    <row r="13" spans="1:38" ht="15" customHeight="1" x14ac:dyDescent="0.25">
      <c r="A13" s="1"/>
      <c r="B13" s="64">
        <v>1971</v>
      </c>
      <c r="C13" s="64"/>
      <c r="D13" s="65" t="s">
        <v>37</v>
      </c>
      <c r="E13" s="66"/>
      <c r="F13" s="65" t="s">
        <v>38</v>
      </c>
      <c r="G13" s="64"/>
      <c r="H13" s="64"/>
      <c r="I13" s="64"/>
      <c r="J13" s="64"/>
      <c r="K13" s="64"/>
      <c r="L13" s="64"/>
      <c r="M13" s="64"/>
      <c r="N13" s="64"/>
      <c r="O13" s="36" t="e">
        <f>PRODUCT(I13/N13)</f>
        <v>#DIV/0!</v>
      </c>
      <c r="P13" s="26"/>
      <c r="Q13" s="26"/>
      <c r="R13" s="26"/>
      <c r="S13" s="26"/>
      <c r="T13" s="26"/>
      <c r="U13" s="27">
        <v>2</v>
      </c>
      <c r="V13" s="27">
        <v>0</v>
      </c>
      <c r="W13" s="27">
        <v>1</v>
      </c>
      <c r="X13" s="27">
        <v>3</v>
      </c>
      <c r="Y13" s="27"/>
      <c r="Z13" s="26"/>
      <c r="AA13" s="26"/>
      <c r="AB13" s="26"/>
      <c r="AC13" s="26"/>
      <c r="AD13" s="26"/>
      <c r="AE13" s="26"/>
      <c r="AF13" s="67" t="s">
        <v>39</v>
      </c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6" t="s">
        <v>9</v>
      </c>
      <c r="C14" s="17"/>
      <c r="D14" s="15"/>
      <c r="E14" s="18">
        <f>SUM(E4:E13)</f>
        <v>24</v>
      </c>
      <c r="F14" s="18">
        <f>SUM(F4:F13)</f>
        <v>1</v>
      </c>
      <c r="G14" s="18">
        <f>SUM(G4:G13)</f>
        <v>7</v>
      </c>
      <c r="H14" s="18">
        <f>SUM(H4:H13)</f>
        <v>39</v>
      </c>
      <c r="I14" s="18"/>
      <c r="J14" s="18"/>
      <c r="K14" s="18"/>
      <c r="L14" s="18"/>
      <c r="M14" s="18"/>
      <c r="N14" s="30"/>
      <c r="O14" s="31"/>
      <c r="P14" s="18">
        <f>SUM(P4:P13)</f>
        <v>0</v>
      </c>
      <c r="Q14" s="18">
        <f>SUM(Q4:Q13)</f>
        <v>0</v>
      </c>
      <c r="R14" s="18">
        <f>SUM(R4:R13)</f>
        <v>0</v>
      </c>
      <c r="S14" s="18">
        <f>SUM(S4:S13)</f>
        <v>0</v>
      </c>
      <c r="T14" s="18"/>
      <c r="U14" s="18">
        <f>SUM(U4:U13)</f>
        <v>2</v>
      </c>
      <c r="V14" s="18">
        <f>SUM(V4:V13)</f>
        <v>0</v>
      </c>
      <c r="W14" s="18">
        <f>SUM(W4:W13)</f>
        <v>1</v>
      </c>
      <c r="X14" s="18">
        <f>SUM(X4:X13)</f>
        <v>3</v>
      </c>
      <c r="Y14" s="18"/>
      <c r="Z14" s="18">
        <f t="shared" ref="Z14:AE14" si="0">SUM(Z4:Z13)</f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28" t="s">
        <v>2</v>
      </c>
      <c r="C15" s="32"/>
      <c r="D15" s="33">
        <f>SUM(F14:H14)*5/3+(E14/3)+(Z14*25)+(AA14*25)+(AB14*15)+(AC14*25)+(AD14*20)+(AE14*15)</f>
        <v>86.333333333333329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5"/>
      <c r="AE15" s="1"/>
      <c r="AF15" s="1"/>
      <c r="AG15" s="23"/>
      <c r="AH15" s="8"/>
      <c r="AI15" s="8"/>
      <c r="AJ15" s="8"/>
      <c r="AK15" s="8"/>
      <c r="AL15" s="8"/>
    </row>
    <row r="16" spans="1:38" s="9" customFormat="1" ht="15" customHeight="1" x14ac:dyDescent="0.25">
      <c r="A16" s="1"/>
      <c r="B16" s="1"/>
      <c r="C16" s="1"/>
      <c r="D16" s="24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8"/>
      <c r="AG16" s="23"/>
      <c r="AH16" s="8"/>
      <c r="AI16" s="8"/>
      <c r="AJ16" s="8"/>
      <c r="AK16" s="8"/>
      <c r="AL16" s="8"/>
    </row>
    <row r="17" spans="1:38" ht="15" customHeight="1" x14ac:dyDescent="0.25">
      <c r="A17" s="1"/>
      <c r="B17" s="22" t="s">
        <v>40</v>
      </c>
      <c r="C17" s="39"/>
      <c r="D17" s="39"/>
      <c r="E17" s="18" t="s">
        <v>4</v>
      </c>
      <c r="F17" s="18" t="s">
        <v>12</v>
      </c>
      <c r="G17" s="15" t="s">
        <v>13</v>
      </c>
      <c r="H17" s="18" t="s">
        <v>14</v>
      </c>
      <c r="I17" s="18" t="s">
        <v>3</v>
      </c>
      <c r="J17" s="1"/>
      <c r="K17" s="18" t="s">
        <v>22</v>
      </c>
      <c r="L17" s="18" t="s">
        <v>23</v>
      </c>
      <c r="M17" s="18" t="s">
        <v>24</v>
      </c>
      <c r="N17" s="30" t="s">
        <v>30</v>
      </c>
      <c r="O17" s="24"/>
      <c r="P17" s="40" t="s">
        <v>42</v>
      </c>
      <c r="Q17" s="12"/>
      <c r="R17" s="12"/>
      <c r="S17" s="12"/>
      <c r="T17" s="68"/>
      <c r="U17" s="68"/>
      <c r="V17" s="68"/>
      <c r="W17" s="68"/>
      <c r="X17" s="68"/>
      <c r="Y17" s="12"/>
      <c r="Z17" s="12"/>
      <c r="AA17" s="12"/>
      <c r="AB17" s="12"/>
      <c r="AC17" s="12"/>
      <c r="AD17" s="12"/>
      <c r="AE17" s="12"/>
      <c r="AF17" s="69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40" t="s">
        <v>15</v>
      </c>
      <c r="C18" s="12"/>
      <c r="D18" s="41"/>
      <c r="E18" s="26">
        <f>PRODUCT(E14)</f>
        <v>24</v>
      </c>
      <c r="F18" s="26">
        <f>PRODUCT(F14)</f>
        <v>1</v>
      </c>
      <c r="G18" s="26">
        <f>PRODUCT(G14)</f>
        <v>7</v>
      </c>
      <c r="H18" s="26">
        <f>PRODUCT(H14)</f>
        <v>39</v>
      </c>
      <c r="I18" s="26"/>
      <c r="J18" s="1"/>
      <c r="K18" s="42">
        <f>PRODUCT((F18+G18)/E18)</f>
        <v>0.33333333333333331</v>
      </c>
      <c r="L18" s="42">
        <f>PRODUCT(H18/E18)</f>
        <v>1.625</v>
      </c>
      <c r="M18" s="42"/>
      <c r="N18" s="29"/>
      <c r="O18" s="24"/>
      <c r="P18" s="70" t="s">
        <v>43</v>
      </c>
      <c r="Q18" s="71"/>
      <c r="R18" s="71"/>
      <c r="S18" s="72" t="s">
        <v>55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 t="s">
        <v>44</v>
      </c>
      <c r="AE18" s="72"/>
      <c r="AF18" s="74" t="s">
        <v>58</v>
      </c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43" t="s">
        <v>16</v>
      </c>
      <c r="C19" s="44"/>
      <c r="D19" s="45"/>
      <c r="E19" s="26"/>
      <c r="F19" s="26"/>
      <c r="G19" s="26"/>
      <c r="H19" s="26"/>
      <c r="I19" s="26"/>
      <c r="J19" s="1"/>
      <c r="K19" s="42"/>
      <c r="L19" s="42"/>
      <c r="M19" s="42"/>
      <c r="N19" s="29"/>
      <c r="O19" s="24"/>
      <c r="P19" s="75" t="s">
        <v>45</v>
      </c>
      <c r="Q19" s="76"/>
      <c r="R19" s="76"/>
      <c r="S19" s="77" t="s">
        <v>57</v>
      </c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 t="s">
        <v>54</v>
      </c>
      <c r="AE19" s="77"/>
      <c r="AF19" s="79" t="s">
        <v>60</v>
      </c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46" t="s">
        <v>17</v>
      </c>
      <c r="C20" s="47"/>
      <c r="D20" s="48"/>
      <c r="E20" s="27">
        <v>2</v>
      </c>
      <c r="F20" s="27">
        <v>0</v>
      </c>
      <c r="G20" s="27">
        <v>1</v>
      </c>
      <c r="H20" s="27">
        <v>3</v>
      </c>
      <c r="I20" s="27"/>
      <c r="J20" s="1"/>
      <c r="K20" s="49">
        <v>0.5</v>
      </c>
      <c r="L20" s="49">
        <v>1.5</v>
      </c>
      <c r="M20" s="49"/>
      <c r="N20" s="50"/>
      <c r="O20" s="24"/>
      <c r="P20" s="75" t="s">
        <v>46</v>
      </c>
      <c r="Q20" s="76"/>
      <c r="R20" s="76"/>
      <c r="S20" s="77" t="s">
        <v>56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 t="s">
        <v>53</v>
      </c>
      <c r="AE20" s="77"/>
      <c r="AF20" s="79" t="s">
        <v>59</v>
      </c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51" t="s">
        <v>18</v>
      </c>
      <c r="C21" s="52"/>
      <c r="D21" s="53"/>
      <c r="E21" s="18">
        <f>SUM(E18:E20)</f>
        <v>26</v>
      </c>
      <c r="F21" s="18">
        <f>SUM(F18:F20)</f>
        <v>1</v>
      </c>
      <c r="G21" s="18">
        <f>SUM(G18:G20)</f>
        <v>8</v>
      </c>
      <c r="H21" s="18">
        <f>SUM(H18:H20)</f>
        <v>42</v>
      </c>
      <c r="I21" s="18"/>
      <c r="J21" s="1"/>
      <c r="K21" s="54">
        <f>PRODUCT((F21+G21)/E21)</f>
        <v>0.34615384615384615</v>
      </c>
      <c r="L21" s="54">
        <f>PRODUCT(H21/E21)</f>
        <v>1.6153846153846154</v>
      </c>
      <c r="M21" s="54"/>
      <c r="N21" s="30"/>
      <c r="O21" s="24"/>
      <c r="P21" s="80" t="s">
        <v>47</v>
      </c>
      <c r="Q21" s="81"/>
      <c r="R21" s="81"/>
      <c r="S21" s="82" t="s">
        <v>57</v>
      </c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3" t="s">
        <v>54</v>
      </c>
      <c r="AE21" s="82"/>
      <c r="AF21" s="84" t="s">
        <v>60</v>
      </c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1" t="s">
        <v>31</v>
      </c>
      <c r="C23" s="1"/>
      <c r="D23" s="60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1"/>
      <c r="C24" s="1"/>
      <c r="D24" s="60" t="s">
        <v>33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1"/>
      <c r="C25" s="1"/>
      <c r="D25" s="1" t="s">
        <v>34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3"/>
      <c r="AH26" s="8"/>
      <c r="AI26" s="8"/>
      <c r="AJ26" s="8"/>
      <c r="AK26" s="8"/>
      <c r="AL26" s="8"/>
    </row>
    <row r="27" spans="1:38" s="56" customFormat="1" ht="15" customHeight="1" x14ac:dyDescent="0.25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s="56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4"/>
      <c r="AD29" s="24"/>
      <c r="AE29" s="24"/>
      <c r="AF29" s="24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3"/>
      <c r="AH42" s="8"/>
      <c r="AI42" s="8"/>
      <c r="AJ42" s="8"/>
      <c r="AK42" s="8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3"/>
      <c r="AH43" s="8"/>
      <c r="AI43" s="8"/>
      <c r="AJ43" s="8"/>
      <c r="AK43" s="8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3"/>
      <c r="AH44" s="8"/>
      <c r="AI44" s="8"/>
      <c r="AJ44" s="8"/>
      <c r="AK44" s="8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3"/>
      <c r="AH45" s="8"/>
      <c r="AI45" s="8"/>
      <c r="AJ45" s="8"/>
      <c r="AK45" s="8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3"/>
      <c r="AH46" s="8"/>
      <c r="AI46" s="8"/>
      <c r="AJ46" s="8"/>
      <c r="AK46" s="8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3"/>
      <c r="AH47" s="8"/>
      <c r="AI47" s="8"/>
      <c r="AJ47" s="8"/>
      <c r="AK47" s="8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3"/>
      <c r="AH48" s="8"/>
      <c r="AI48" s="8"/>
      <c r="AJ48" s="8"/>
      <c r="AK48" s="8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3"/>
      <c r="AH49" s="8"/>
      <c r="AI49" s="8"/>
      <c r="AJ49" s="8"/>
      <c r="AK49" s="8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3"/>
      <c r="AH50" s="8"/>
      <c r="AI50" s="8"/>
      <c r="AJ50" s="8"/>
      <c r="AK50" s="8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3"/>
      <c r="AH51" s="8"/>
      <c r="AI51" s="8"/>
      <c r="AJ51" s="8"/>
      <c r="AK51" s="8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3"/>
      <c r="AH52" s="8"/>
      <c r="AI52" s="8"/>
      <c r="AJ52" s="8"/>
      <c r="AK52" s="8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3"/>
      <c r="AH53" s="8"/>
      <c r="AI53" s="8"/>
      <c r="AJ53" s="8"/>
      <c r="AK53" s="8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3"/>
      <c r="AH54" s="8"/>
      <c r="AI54" s="8"/>
      <c r="AJ54" s="8"/>
      <c r="AK54" s="8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3"/>
      <c r="AH55" s="8"/>
      <c r="AI55" s="8"/>
      <c r="AJ55" s="8"/>
      <c r="AK55" s="8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3"/>
      <c r="AH56" s="8"/>
      <c r="AI56" s="8"/>
      <c r="AJ56" s="8"/>
      <c r="AK56" s="8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3"/>
      <c r="AH57" s="8"/>
      <c r="AI57" s="8"/>
      <c r="AJ57" s="8"/>
      <c r="AK57" s="8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3"/>
      <c r="AH58" s="8"/>
      <c r="AI58" s="8"/>
      <c r="AJ58" s="8"/>
      <c r="AK58" s="8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3"/>
      <c r="AH59" s="8"/>
      <c r="AI59" s="8"/>
      <c r="AJ59" s="8"/>
      <c r="AK59" s="8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3"/>
      <c r="AH60" s="8"/>
      <c r="AI60" s="8"/>
      <c r="AJ60" s="8"/>
      <c r="AK60" s="8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3"/>
      <c r="AH61" s="8"/>
      <c r="AI61" s="8"/>
      <c r="AJ61" s="8"/>
      <c r="AK61" s="8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3"/>
      <c r="AH62" s="8"/>
      <c r="AI62" s="8"/>
      <c r="AJ62" s="8"/>
      <c r="AK62" s="8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3"/>
      <c r="AH63" s="8"/>
      <c r="AI63" s="8"/>
      <c r="AJ63" s="8"/>
      <c r="AK63" s="8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3"/>
      <c r="AH64" s="8"/>
      <c r="AI64" s="8"/>
      <c r="AJ64" s="8"/>
      <c r="AK64" s="8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3"/>
      <c r="AH65" s="8"/>
      <c r="AI65" s="8"/>
      <c r="AJ65" s="8"/>
      <c r="AK65" s="8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3"/>
      <c r="AH66" s="8"/>
      <c r="AI66" s="8"/>
      <c r="AJ66" s="8"/>
      <c r="AK66" s="8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3"/>
      <c r="AH67" s="8"/>
      <c r="AI67" s="8"/>
      <c r="AJ67" s="8"/>
      <c r="AK67" s="8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3"/>
      <c r="AH68" s="8"/>
      <c r="AI68" s="8"/>
      <c r="AJ68" s="8"/>
      <c r="AK68" s="8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3"/>
      <c r="AH69" s="8"/>
      <c r="AI69" s="8"/>
      <c r="AJ69" s="8"/>
      <c r="AK69" s="8"/>
      <c r="AL69" s="8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3"/>
      <c r="AH70" s="8"/>
      <c r="AI70" s="8"/>
      <c r="AJ70" s="8"/>
      <c r="AK70" s="8"/>
      <c r="AL70" s="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3"/>
      <c r="AH71" s="8"/>
      <c r="AI71" s="8"/>
      <c r="AJ71" s="8"/>
      <c r="AK71" s="8"/>
      <c r="AL71" s="8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8"/>
      <c r="AG72" s="23"/>
      <c r="AH72" s="8"/>
      <c r="AI72" s="8"/>
      <c r="AJ72" s="8"/>
      <c r="AK72" s="8"/>
      <c r="AL72" s="8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8"/>
      <c r="AG73" s="23"/>
      <c r="AH73" s="8"/>
      <c r="AI73" s="8"/>
      <c r="AJ73" s="8"/>
      <c r="AK73" s="8"/>
      <c r="AL73" s="8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3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3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</sheetData>
  <sortState ref="B4:AF1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2019-01-24T18:43:07Z</dcterms:modified>
</cp:coreProperties>
</file>