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<sst xmlns="http://schemas.openxmlformats.org/spreadsheetml/2006/main" count="68" uniqueCount="48">
  <si>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</si>
  <si>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</si>
  <si>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</si>
  <si>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</si>
  <si>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</si>
  <si>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</si>
  <si>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</si>
  <si>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</si>
  <si>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</si>
  <si>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</si>
  <si>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</si>
  <si>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</si>
  <si>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</si>
  <si>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</si>
  <si>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</si>
  <si>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</si>
  <si>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</si>
  <si>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</si>
  <si>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</si>
  <si>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</si>
  <si>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</si>
  <si>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</si>
  <si>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</si>
  <si>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</si>
  <si>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</si>
  <si>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</si>
  <si>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</si>
  <si>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</si>
  <si>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</si>
  <si>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</si>
  <si>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</si>
  <si>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</si>
  <si>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</si>
  <si>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</si>
  <si>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</si>
  <si>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</si>
  <si>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</si>
  <si>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</si>
  <si>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</si>
  <si>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</si>
  <si>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</si>
  <si>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11.</t>
  </si>
  <si>
    <t>ParkU</t>
  </si>
  <si>
    <t>ParkU = Parkanon Urheilijat  (1940)</t>
  </si>
  <si>
    <t>22.05. 1966  PKP - ParkU  19-4</t>
  </si>
  <si>
    <t>Airi Liukkonen</t>
  </si>
  <si>
    <t>4.  ottelu</t>
  </si>
  <si>
    <t>19.06. 1966  ParkU - PuMu  4-24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</si>
</sst>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41</v>
      </c>
      <c r="D4" s="74" t="s">
        <v>42</v>
      </c>
      <c r="E4" s="27">
        <v>7</v>
      </c>
      <c r="F4" s="27">
        <v>0</v>
      </c>
      <c r="G4" s="27">
        <v>1</v>
      </c>
      <c r="H4" s="27">
        <v>4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7</v>
      </c>
      <c r="F5" s="19">
        <f>SUM(F4:F4)</f>
        <v>0</v>
      </c>
      <c r="G5" s="19">
        <f>SUM(G4:G4)</f>
        <v>1</v>
      </c>
      <c r="H5" s="19">
        <f>SUM(H4:H4)</f>
        <v>4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10.666666666666668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7</v>
      </c>
      <c r="F9" s="27">
        <f>PRODUCT(F5)</f>
        <v>0</v>
      </c>
      <c r="G9" s="27">
        <f>PRODUCT(G5)</f>
        <v>1</v>
      </c>
      <c r="H9" s="27">
        <f>PRODUCT(H5)</f>
        <v>4</v>
      </c>
      <c r="I9" s="27"/>
      <c r="J9" s="1"/>
      <c r="K9" s="41">
        <f>PRODUCT((F9+G9)/E9)</f>
        <v>0.14285714285714285</v>
      </c>
      <c r="L9" s="41">
        <f>PRODUCT(H9/E9)</f>
        <v>0.5714285714285714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44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37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47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46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7</v>
      </c>
      <c r="F12" s="19">
        <f>SUM(F9:F11)</f>
        <v>0</v>
      </c>
      <c r="G12" s="19">
        <f>SUM(G9:G11)</f>
        <v>1</v>
      </c>
      <c r="H12" s="19">
        <f>SUM(H9:H11)</f>
        <v>4</v>
      </c>
      <c r="I12" s="19"/>
      <c r="J12" s="1"/>
      <c r="K12" s="53">
        <f>PRODUCT((F12+G12)/E12)</f>
        <v>0.14285714285714285</v>
      </c>
      <c r="L12" s="53">
        <f>PRODUCT(H12/E12)</f>
        <v>0.5714285714285714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2019-01-25T12:39:59Z</dcterms:modified>
</cp:coreProperties>
</file>