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1" i="1" l="1"/>
  <c r="K11" i="1"/>
  <c r="O4" i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D6" i="1"/>
  <c r="E9" i="1"/>
  <c r="E12" i="1" s="1"/>
  <c r="G12" i="1" l="1"/>
  <c r="K12" i="1" s="1"/>
  <c r="K9" i="1"/>
  <c r="L12" i="1"/>
  <c r="L9" i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<sst xmlns="http://schemas.openxmlformats.org/spreadsheetml/2006/main" count="69" uniqueCount="51">
  <si>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</si>
  <si>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</si>
  <si>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</si>
  <si>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</si>
  <si>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</si>
  <si>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</si>
  <si>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</si>
  <si>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</si>
  <si>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</si>
  <si>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</si>
  <si>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</si>
  <si>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</si>
  <si>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</si>
  <si>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</si>
  <si>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</si>
  <si>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</si>
  <si>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</si>
  <si>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</si>
  <si>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</si>
  <si>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</si>
  <si>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</si>
  <si>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</si>
  <si>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</si>
  <si>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</si>
  <si>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</si>
  <si>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</si>
  <si>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</si>
  <si>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</si>
  <si>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</si>
  <si>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</si>
  <si>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</si>
  <si>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</si>
  <si>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</si>
  <si>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SMJ = Seinäjoen Maila-Jussit  (1932)</t>
  </si>
  <si>
    <t>Minna Maunula</t>
  </si>
  <si>
    <t>7.-8.</t>
  </si>
  <si>
    <t>SMJ</t>
  </si>
  <si>
    <t>URA SM-SARJASSA</t>
  </si>
  <si>
    <t>MESTARUUSSARJA</t>
  </si>
  <si>
    <t>ENSIMMÄISET</t>
  </si>
  <si>
    <t>Ottelu</t>
  </si>
  <si>
    <t>1. ottelu</t>
  </si>
  <si>
    <t>Lyöty juoksu</t>
  </si>
  <si>
    <t>Tuotu juoksu</t>
  </si>
  <si>
    <t>3. ottelu</t>
  </si>
  <si>
    <t>Kunnari</t>
  </si>
  <si>
    <t>25.05. 1980  SMJ - HalTo  9-4</t>
  </si>
  <si>
    <t>08.06. 1980  SMJ - Kiri  12-5</t>
  </si>
  <si>
    <t>5. ottelu</t>
  </si>
  <si>
    <t>24.08. 1980  KPK - SMJ  4-14</t>
  </si>
  <si>
    <t>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</si>
</sst>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35</v>
      </c>
      <c r="D4" s="29" t="s">
        <v>36</v>
      </c>
      <c r="E4" s="62">
        <v>4</v>
      </c>
      <c r="F4" s="27">
        <v>0</v>
      </c>
      <c r="G4" s="27">
        <v>0</v>
      </c>
      <c r="H4" s="27">
        <v>3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1</v>
      </c>
      <c r="X4" s="28">
        <v>1</v>
      </c>
      <c r="Y4" s="28"/>
      <c r="Z4" s="27"/>
      <c r="AA4" s="27"/>
      <c r="AB4" s="27"/>
      <c r="AC4" s="27"/>
      <c r="AD4" s="27"/>
      <c r="AE4" s="27"/>
      <c r="AF4" s="64" t="s">
        <v>50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0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1</v>
      </c>
      <c r="X5" s="19">
        <f>SUM(X4:X4)</f>
        <v>1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6.333333333333333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0</v>
      </c>
      <c r="H9" s="27">
        <f>PRODUCT(H5)</f>
        <v>3</v>
      </c>
      <c r="I9" s="27"/>
      <c r="J9" s="1"/>
      <c r="K9" s="43">
        <f>PRODUCT((F9+G9)/E9)</f>
        <v>0</v>
      </c>
      <c r="L9" s="43">
        <f>PRODUCT(H9/E9)</f>
        <v>0.75</v>
      </c>
      <c r="M9" s="43"/>
      <c r="N9" s="30"/>
      <c r="O9" s="25"/>
      <c r="P9" s="67" t="s">
        <v>40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49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48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1</v>
      </c>
      <c r="F11" s="28">
        <v>0</v>
      </c>
      <c r="G11" s="28">
        <v>1</v>
      </c>
      <c r="H11" s="28">
        <v>1</v>
      </c>
      <c r="I11" s="28"/>
      <c r="J11" s="1"/>
      <c r="K11" s="50">
        <f>PRODUCT((F11+G11)/E11)</f>
        <v>1</v>
      </c>
      <c r="L11" s="50">
        <f>PRODUCT(H11/E11)</f>
        <v>1</v>
      </c>
      <c r="M11" s="50"/>
      <c r="N11" s="51"/>
      <c r="O11" s="25"/>
      <c r="P11" s="72" t="s">
        <v>43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44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5</v>
      </c>
      <c r="F12" s="19">
        <f>SUM(F9:F11)</f>
        <v>0</v>
      </c>
      <c r="G12" s="19">
        <f>SUM(G9:G11)</f>
        <v>1</v>
      </c>
      <c r="H12" s="19">
        <f>SUM(H9:H11)</f>
        <v>4</v>
      </c>
      <c r="I12" s="19"/>
      <c r="J12" s="1"/>
      <c r="K12" s="55">
        <f>PRODUCT((F12+G12)/E12)</f>
        <v>0.2</v>
      </c>
      <c r="L12" s="55">
        <f>PRODUCT(H12/E12)</f>
        <v>0.8</v>
      </c>
      <c r="M12" s="55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2019-01-25T22:38:20Z</dcterms:modified>
</cp:coreProperties>
</file>