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F13" i="1"/>
  <c r="E13" i="1"/>
  <c r="E17" i="1" s="1"/>
  <c r="I20" i="1" l="1"/>
  <c r="F17" i="1"/>
  <c r="F20" i="1" s="1"/>
  <c r="D14" i="1"/>
  <c r="O13" i="1"/>
  <c r="O17" i="1" s="1"/>
  <c r="O20" i="1" s="1"/>
  <c r="M17" i="1"/>
  <c r="E20" i="1"/>
  <c r="H20" i="1"/>
  <c r="L17" i="1"/>
  <c r="G20" i="1"/>
  <c r="M20" i="1" l="1"/>
  <c r="N20" i="1"/>
  <c r="K17" i="1"/>
  <c r="L20" i="1"/>
  <c r="N13" i="1"/>
  <c r="N17" i="1" s="1"/>
  <c r="K20" i="1"/>
</calcChain>
</file>

<file path=xl/sharedStrings.xml><?xml version="1.0" encoding="utf-8"?>
<sst xmlns="http://schemas.openxmlformats.org/spreadsheetml/2006/main" count="84" uniqueCount="60">
  <si>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</si>
  <si>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</si>
  <si>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</si>
  <si>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</si>
  <si>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</si>
  <si>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</si>
  <si>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</si>
  <si>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</si>
  <si>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</si>
  <si>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</si>
  <si>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</si>
  <si>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</si>
  <si>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</si>
  <si>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</si>
  <si>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</si>
  <si>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</si>
  <si>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</si>
  <si>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</si>
  <si>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</si>
  <si>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</si>
  <si>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</si>
  <si>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</si>
  <si>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</si>
  <si>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</si>
  <si>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</si>
  <si>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</si>
  <si>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</si>
  <si>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</si>
  <si>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</si>
  <si>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</si>
  <si>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</si>
  <si>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</si>
  <si>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</si>
  <si>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</si>
  <si>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</si>
  <si>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</si>
  <si>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</si>
  <si>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</si>
  <si>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</si>
  <si>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</si>
  <si>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</si>
  <si>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</si>
  <si>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</si>
  <si>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</si>
  <si>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SMJ = Seinäjoen Maila-Jussit  (1932)</t>
  </si>
  <si>
    <t>NJ = Nurmon Jymy  (1925),  kasvattajaseura</t>
  </si>
  <si>
    <t>suomensarja</t>
  </si>
  <si>
    <t>SMJ  2</t>
  </si>
  <si>
    <t>Anna-Ester Mäkelä</t>
  </si>
  <si>
    <t>17.8.1996   Nurmo</t>
  </si>
  <si>
    <t>YPJ</t>
  </si>
  <si>
    <t>YPJ = Ylihärmän Pesis-Junkkarit  (1996)</t>
  </si>
  <si>
    <t>01.08. 2015  SMJ - Pesäkarhut  0-2  (2-3, 0-7)</t>
  </si>
  <si>
    <t>2.  ottelu</t>
  </si>
  <si>
    <t>05.08. 2015  SMJ - ViU  0-2  (0-1, 2-4)</t>
  </si>
  <si>
    <t xml:space="preserve">  18 v 11 kk 19 pv</t>
  </si>
  <si>
    <t xml:space="preserve">  18 v 11 kk 15 pv</t>
  </si>
  <si>
    <t>NJ</t>
  </si>
  <si>
    <t>Jalas</t>
  </si>
  <si>
    <t>Jalas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</si>
</sst>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0.855468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23" width="5.7109375" style="63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33</v>
      </c>
      <c r="AA2" s="15"/>
      <c r="AB2" s="15"/>
      <c r="AC2" s="21"/>
      <c r="AD2" s="15"/>
      <c r="AE2" s="16"/>
      <c r="AF2" s="14" t="s">
        <v>34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26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27</v>
      </c>
      <c r="AA3" s="19" t="s">
        <v>28</v>
      </c>
      <c r="AB3" s="16" t="s">
        <v>29</v>
      </c>
      <c r="AC3" s="16" t="s">
        <v>35</v>
      </c>
      <c r="AD3" s="18" t="s">
        <v>36</v>
      </c>
      <c r="AE3" s="19" t="s">
        <v>37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71">
        <v>2013</v>
      </c>
      <c r="C4" s="71"/>
      <c r="D4" s="72" t="s">
        <v>47</v>
      </c>
      <c r="E4" s="71"/>
      <c r="F4" s="73" t="s">
        <v>46</v>
      </c>
      <c r="G4" s="74"/>
      <c r="H4" s="75"/>
      <c r="I4" s="71"/>
      <c r="J4" s="71"/>
      <c r="K4" s="71"/>
      <c r="L4" s="71"/>
      <c r="M4" s="71"/>
      <c r="N4" s="76"/>
      <c r="O4" s="29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26"/>
      <c r="AC4" s="26"/>
      <c r="AD4" s="31"/>
      <c r="AE4" s="31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71">
        <v>2014</v>
      </c>
      <c r="C5" s="71"/>
      <c r="D5" s="72" t="s">
        <v>47</v>
      </c>
      <c r="E5" s="71"/>
      <c r="F5" s="73" t="s">
        <v>46</v>
      </c>
      <c r="G5" s="74"/>
      <c r="H5" s="75"/>
      <c r="I5" s="71"/>
      <c r="J5" s="71"/>
      <c r="K5" s="71"/>
      <c r="L5" s="71"/>
      <c r="M5" s="71"/>
      <c r="N5" s="76"/>
      <c r="O5" s="29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26"/>
      <c r="AC5" s="26"/>
      <c r="AD5" s="31"/>
      <c r="AE5" s="31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64">
        <v>2015</v>
      </c>
      <c r="C6" s="64"/>
      <c r="D6" s="65" t="s">
        <v>50</v>
      </c>
      <c r="E6" s="64"/>
      <c r="F6" s="66" t="s">
        <v>41</v>
      </c>
      <c r="G6" s="69"/>
      <c r="H6" s="68"/>
      <c r="I6" s="64"/>
      <c r="J6" s="64"/>
      <c r="K6" s="64"/>
      <c r="L6" s="64"/>
      <c r="M6" s="64"/>
      <c r="N6" s="67"/>
      <c r="O6" s="29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26"/>
      <c r="AC6" s="26"/>
      <c r="AD6" s="31"/>
      <c r="AE6" s="31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26">
        <v>2015</v>
      </c>
      <c r="C7" s="26" t="s">
        <v>42</v>
      </c>
      <c r="D7" s="27" t="s">
        <v>43</v>
      </c>
      <c r="E7" s="26">
        <v>2</v>
      </c>
      <c r="F7" s="26">
        <v>0</v>
      </c>
      <c r="G7" s="26">
        <v>1</v>
      </c>
      <c r="H7" s="43">
        <v>0</v>
      </c>
      <c r="I7" s="26">
        <v>3</v>
      </c>
      <c r="J7" s="26">
        <v>0</v>
      </c>
      <c r="K7" s="26">
        <v>0</v>
      </c>
      <c r="L7" s="26">
        <v>2</v>
      </c>
      <c r="M7" s="26">
        <v>1</v>
      </c>
      <c r="N7" s="28">
        <v>0.6</v>
      </c>
      <c r="O7" s="29">
        <v>5</v>
      </c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26"/>
      <c r="AC7" s="26"/>
      <c r="AD7" s="31"/>
      <c r="AE7" s="31"/>
      <c r="AF7" s="14"/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71">
        <v>2016</v>
      </c>
      <c r="C8" s="71"/>
      <c r="D8" s="72" t="s">
        <v>47</v>
      </c>
      <c r="E8" s="71"/>
      <c r="F8" s="73" t="s">
        <v>46</v>
      </c>
      <c r="G8" s="74"/>
      <c r="H8" s="75"/>
      <c r="I8" s="71"/>
      <c r="J8" s="71"/>
      <c r="K8" s="71"/>
      <c r="L8" s="71"/>
      <c r="M8" s="71"/>
      <c r="N8" s="76"/>
      <c r="O8" s="29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26"/>
      <c r="AC8" s="26"/>
      <c r="AD8" s="31"/>
      <c r="AE8" s="31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64">
        <v>2017</v>
      </c>
      <c r="C9" s="64"/>
      <c r="D9" s="65" t="s">
        <v>57</v>
      </c>
      <c r="E9" s="64"/>
      <c r="F9" s="66" t="s">
        <v>41</v>
      </c>
      <c r="G9" s="69"/>
      <c r="H9" s="68"/>
      <c r="I9" s="64"/>
      <c r="J9" s="64"/>
      <c r="K9" s="64"/>
      <c r="L9" s="64"/>
      <c r="M9" s="64"/>
      <c r="N9" s="67"/>
      <c r="O9" s="29"/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26"/>
      <c r="AC9" s="26"/>
      <c r="AD9" s="31"/>
      <c r="AE9" s="31"/>
      <c r="AF9" s="1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26">
        <v>2018</v>
      </c>
      <c r="C10" s="26"/>
      <c r="D10" s="27"/>
      <c r="E10" s="26"/>
      <c r="F10" s="26"/>
      <c r="G10" s="26"/>
      <c r="H10" s="43"/>
      <c r="I10" s="26"/>
      <c r="J10" s="26"/>
      <c r="K10" s="26"/>
      <c r="L10" s="26"/>
      <c r="M10" s="26"/>
      <c r="N10" s="28"/>
      <c r="O10" s="29"/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26"/>
      <c r="AC10" s="26"/>
      <c r="AD10" s="31"/>
      <c r="AE10" s="31"/>
      <c r="AF10" s="14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26">
        <v>2019</v>
      </c>
      <c r="C11" s="26"/>
      <c r="D11" s="27"/>
      <c r="E11" s="26"/>
      <c r="F11" s="26"/>
      <c r="G11" s="26"/>
      <c r="H11" s="43"/>
      <c r="I11" s="26"/>
      <c r="J11" s="26"/>
      <c r="K11" s="26"/>
      <c r="L11" s="26"/>
      <c r="M11" s="26"/>
      <c r="N11" s="28"/>
      <c r="O11" s="29"/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26"/>
      <c r="AC11" s="26"/>
      <c r="AD11" s="31"/>
      <c r="AE11" s="31"/>
      <c r="AF11" s="14"/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2020</v>
      </c>
      <c r="C12" s="64"/>
      <c r="D12" s="65" t="s">
        <v>58</v>
      </c>
      <c r="E12" s="64"/>
      <c r="F12" s="66" t="s">
        <v>41</v>
      </c>
      <c r="G12" s="69"/>
      <c r="H12" s="68"/>
      <c r="I12" s="64"/>
      <c r="J12" s="64"/>
      <c r="K12" s="64"/>
      <c r="L12" s="64"/>
      <c r="M12" s="64"/>
      <c r="N12" s="67"/>
      <c r="O12" s="29"/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26"/>
      <c r="AC12" s="26"/>
      <c r="AD12" s="31"/>
      <c r="AE12" s="31"/>
      <c r="AF12" s="14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SUM(E4:E9)</f>
        <v>2</v>
      </c>
      <c r="F13" s="19">
        <f t="shared" si="0"/>
        <v>0</v>
      </c>
      <c r="G13" s="19">
        <f t="shared" si="0"/>
        <v>1</v>
      </c>
      <c r="H13" s="19">
        <f t="shared" si="0"/>
        <v>0</v>
      </c>
      <c r="I13" s="19">
        <f t="shared" si="0"/>
        <v>3</v>
      </c>
      <c r="J13" s="19">
        <f t="shared" si="0"/>
        <v>0</v>
      </c>
      <c r="K13" s="19">
        <f t="shared" si="0"/>
        <v>0</v>
      </c>
      <c r="L13" s="19">
        <f t="shared" si="0"/>
        <v>2</v>
      </c>
      <c r="M13" s="19">
        <f t="shared" si="0"/>
        <v>1</v>
      </c>
      <c r="N13" s="32">
        <f>PRODUCT(I13/O13)</f>
        <v>0.6</v>
      </c>
      <c r="O13" s="33">
        <f t="shared" ref="O13:AE13" si="1">SUM(O4:O9)</f>
        <v>5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9"/>
      <c r="AH13" s="9"/>
      <c r="AI13" s="9"/>
      <c r="AJ13" s="9"/>
      <c r="AK13" s="9"/>
      <c r="AL13" s="9"/>
    </row>
    <row r="14" spans="1:38" s="10" customFormat="1" ht="15" customHeight="1" x14ac:dyDescent="0.2">
      <c r="A14" s="1"/>
      <c r="B14" s="27" t="s">
        <v>2</v>
      </c>
      <c r="C14" s="31"/>
      <c r="D14" s="34">
        <f>SUM(F13:H13)+((I13-F13-G13)/3)+(E13/3)+(Z13*25)+(AA13*25)+(AB13*10)+(AC13*25)+(AD13*20)+(AE13*15)</f>
        <v>2.333333333333333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9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9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30</v>
      </c>
      <c r="L16" s="19" t="s">
        <v>31</v>
      </c>
      <c r="M16" s="19" t="s">
        <v>32</v>
      </c>
      <c r="N16" s="32" t="s">
        <v>38</v>
      </c>
      <c r="O16" s="24"/>
      <c r="P16" s="41" t="s">
        <v>39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13"/>
      <c r="AD16" s="13"/>
      <c r="AE16" s="13"/>
      <c r="AF16" s="43"/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4"/>
      <c r="E17" s="26">
        <f>PRODUCT(E13)</f>
        <v>2</v>
      </c>
      <c r="F17" s="26">
        <f>PRODUCT(F13)</f>
        <v>0</v>
      </c>
      <c r="G17" s="26">
        <f>PRODUCT(G13)</f>
        <v>1</v>
      </c>
      <c r="H17" s="26">
        <f>PRODUCT(H13)</f>
        <v>0</v>
      </c>
      <c r="I17" s="26">
        <f>PRODUCT(I13)</f>
        <v>3</v>
      </c>
      <c r="J17" s="1"/>
      <c r="K17" s="45">
        <f>PRODUCT((F17+G17)/E17)</f>
        <v>0.5</v>
      </c>
      <c r="L17" s="45">
        <f>PRODUCT(H17/E17)</f>
        <v>0</v>
      </c>
      <c r="M17" s="45">
        <f>PRODUCT(I17/E17)</f>
        <v>1.5</v>
      </c>
      <c r="N17" s="46">
        <f>PRODUCT(N13)</f>
        <v>0.6</v>
      </c>
      <c r="O17" s="24">
        <f>PRODUCT(O13)</f>
        <v>5</v>
      </c>
      <c r="P17" s="77" t="s">
        <v>21</v>
      </c>
      <c r="Q17" s="78"/>
      <c r="R17" s="78"/>
      <c r="S17" s="79" t="s">
        <v>52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22</v>
      </c>
      <c r="AE17" s="79"/>
      <c r="AF17" s="81" t="s">
        <v>56</v>
      </c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18</v>
      </c>
      <c r="C18" s="48"/>
      <c r="D18" s="49"/>
      <c r="E18" s="26"/>
      <c r="F18" s="26"/>
      <c r="G18" s="26"/>
      <c r="H18" s="26"/>
      <c r="I18" s="26"/>
      <c r="J18" s="1"/>
      <c r="K18" s="45"/>
      <c r="L18" s="45"/>
      <c r="M18" s="45"/>
      <c r="N18" s="28"/>
      <c r="O18" s="24"/>
      <c r="P18" s="82" t="s">
        <v>23</v>
      </c>
      <c r="Q18" s="83"/>
      <c r="R18" s="83"/>
      <c r="S18" s="84" t="s">
        <v>54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53</v>
      </c>
      <c r="AE18" s="84"/>
      <c r="AF18" s="81" t="s">
        <v>55</v>
      </c>
      <c r="AG18" s="9"/>
      <c r="AH18" s="9"/>
      <c r="AI18" s="9"/>
      <c r="AJ18" s="9"/>
      <c r="AK18" s="9"/>
      <c r="AL18" s="9"/>
    </row>
    <row r="19" spans="1:38" ht="15" customHeight="1" x14ac:dyDescent="0.2">
      <c r="A19" s="1"/>
      <c r="B19" s="50" t="s">
        <v>19</v>
      </c>
      <c r="C19" s="51"/>
      <c r="D19" s="52"/>
      <c r="E19" s="30"/>
      <c r="F19" s="30"/>
      <c r="G19" s="30"/>
      <c r="H19" s="30"/>
      <c r="I19" s="30"/>
      <c r="J19" s="1"/>
      <c r="K19" s="53"/>
      <c r="L19" s="53"/>
      <c r="M19" s="53"/>
      <c r="N19" s="54"/>
      <c r="O19" s="24"/>
      <c r="P19" s="82" t="s">
        <v>24</v>
      </c>
      <c r="Q19" s="83"/>
      <c r="R19" s="83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5"/>
      <c r="AE19" s="84"/>
      <c r="AF19" s="81"/>
      <c r="AG19" s="9"/>
      <c r="AH19" s="9"/>
      <c r="AI19" s="9"/>
      <c r="AJ19" s="9"/>
      <c r="AK19" s="9"/>
      <c r="AL19" s="9"/>
    </row>
    <row r="20" spans="1:38" ht="15" customHeight="1" x14ac:dyDescent="0.2">
      <c r="A20" s="1"/>
      <c r="B20" s="55" t="s">
        <v>20</v>
      </c>
      <c r="C20" s="56"/>
      <c r="D20" s="57"/>
      <c r="E20" s="19">
        <f>SUM(E17:E19)</f>
        <v>2</v>
      </c>
      <c r="F20" s="19">
        <f>SUM(F17:F19)</f>
        <v>0</v>
      </c>
      <c r="G20" s="19">
        <f>SUM(G17:G19)</f>
        <v>1</v>
      </c>
      <c r="H20" s="19">
        <f>SUM(H17:H19)</f>
        <v>0</v>
      </c>
      <c r="I20" s="19">
        <f>SUM(I17:I19)</f>
        <v>3</v>
      </c>
      <c r="J20" s="1"/>
      <c r="K20" s="58">
        <f>PRODUCT((F20+G20)/E20)</f>
        <v>0.5</v>
      </c>
      <c r="L20" s="58">
        <f>PRODUCT(H20/E20)</f>
        <v>0</v>
      </c>
      <c r="M20" s="58">
        <f>PRODUCT(I20/E20)</f>
        <v>1.5</v>
      </c>
      <c r="N20" s="32">
        <f>PRODUCT(I20/O20)</f>
        <v>0.6</v>
      </c>
      <c r="O20" s="24">
        <f>SUM(O17:O19)</f>
        <v>5</v>
      </c>
      <c r="P20" s="86" t="s">
        <v>25</v>
      </c>
      <c r="Q20" s="87"/>
      <c r="R20" s="87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9"/>
      <c r="AE20" s="88"/>
      <c r="AF20" s="90"/>
      <c r="AG20" s="9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4"/>
      <c r="P21" s="1"/>
      <c r="Q21" s="38"/>
      <c r="R21" s="1"/>
      <c r="S21" s="1"/>
      <c r="T21" s="24"/>
      <c r="U21" s="24"/>
      <c r="V21" s="5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1"/>
      <c r="Q22" s="38"/>
      <c r="R22" s="1"/>
      <c r="S22" s="1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1"/>
      <c r="Q23" s="38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1"/>
      <c r="Q24" s="38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1"/>
      <c r="Q25" s="38"/>
      <c r="R25" s="1"/>
      <c r="S25" s="1"/>
      <c r="T25" s="24"/>
      <c r="U25" s="24"/>
      <c r="V25" s="59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70"/>
      <c r="E26" s="1"/>
      <c r="F26" s="1"/>
      <c r="G26" s="1"/>
      <c r="H26" s="1"/>
      <c r="I26" s="1"/>
      <c r="J26" s="1"/>
      <c r="K26" s="1"/>
      <c r="L26" s="1"/>
      <c r="M26" s="1"/>
      <c r="N26" s="38"/>
      <c r="O26" s="24"/>
      <c r="P26" s="1"/>
      <c r="Q26" s="38"/>
      <c r="R26" s="1"/>
      <c r="S26" s="1"/>
      <c r="T26" s="24"/>
      <c r="U26" s="24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s="61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60"/>
      <c r="N27" s="60"/>
      <c r="O27" s="24"/>
      <c r="P27" s="1"/>
      <c r="Q27" s="38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61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60"/>
      <c r="N28" s="60"/>
      <c r="O28" s="24"/>
      <c r="P28" s="1"/>
      <c r="Q28" s="38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61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60"/>
      <c r="N29" s="60"/>
      <c r="O29" s="24"/>
      <c r="P29" s="1"/>
      <c r="Q29" s="38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s="61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60"/>
      <c r="N30" s="60"/>
      <c r="O30" s="24"/>
      <c r="P30" s="1"/>
      <c r="Q30" s="38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s="61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0"/>
      <c r="N31" s="60"/>
      <c r="O31" s="24"/>
      <c r="P31" s="1"/>
      <c r="Q31" s="38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s="61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60"/>
      <c r="N32" s="60"/>
      <c r="O32" s="24"/>
      <c r="P32" s="1"/>
      <c r="Q32" s="38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s="61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60"/>
      <c r="N33" s="60"/>
      <c r="O33" s="24"/>
      <c r="P33" s="1"/>
      <c r="Q33" s="38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s="61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60"/>
      <c r="N34" s="60"/>
      <c r="O34" s="24"/>
      <c r="P34" s="1"/>
      <c r="Q34" s="38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s="61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60"/>
      <c r="N35" s="60"/>
      <c r="O35" s="24"/>
      <c r="P35" s="1"/>
      <c r="Q35" s="38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s="61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60"/>
      <c r="N36" s="60"/>
      <c r="O36" s="24"/>
      <c r="P36" s="1"/>
      <c r="Q36" s="38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s="61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60"/>
      <c r="N37" s="60"/>
      <c r="O37" s="24"/>
      <c r="P37" s="1"/>
      <c r="Q37" s="38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s="61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0"/>
      <c r="N38" s="60"/>
      <c r="O38" s="24"/>
      <c r="P38" s="1"/>
      <c r="Q38" s="38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s="61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0"/>
      <c r="N39" s="60"/>
      <c r="O39" s="24"/>
      <c r="P39" s="1"/>
      <c r="Q39" s="38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s="61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60"/>
      <c r="N40" s="60"/>
      <c r="O40" s="24"/>
      <c r="P40" s="1"/>
      <c r="Q40" s="38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s="61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60"/>
      <c r="N41" s="60"/>
      <c r="O41" s="24"/>
      <c r="P41" s="1"/>
      <c r="Q41" s="38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s="61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60"/>
      <c r="N42" s="60"/>
      <c r="O42" s="24"/>
      <c r="P42" s="1"/>
      <c r="Q42" s="38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s="61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60"/>
      <c r="N43" s="60"/>
      <c r="O43" s="24"/>
      <c r="P43" s="1"/>
      <c r="Q43" s="38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s="61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60"/>
      <c r="N44" s="60"/>
      <c r="O44" s="24"/>
      <c r="P44" s="1"/>
      <c r="Q44" s="38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s="61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60"/>
      <c r="N45" s="60"/>
      <c r="O45" s="24"/>
      <c r="P45" s="1"/>
      <c r="Q45" s="38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s="61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60"/>
      <c r="N46" s="60"/>
      <c r="O46" s="24"/>
      <c r="P46" s="1"/>
      <c r="Q46" s="38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s="61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60"/>
      <c r="N47" s="60"/>
      <c r="O47" s="24"/>
      <c r="P47" s="1"/>
      <c r="Q47" s="38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s="61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60"/>
      <c r="N48" s="60"/>
      <c r="O48" s="24"/>
      <c r="P48" s="1"/>
      <c r="Q48" s="38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s="61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60"/>
      <c r="N49" s="60"/>
      <c r="O49" s="24"/>
      <c r="P49" s="1"/>
      <c r="Q49" s="38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9"/>
      <c r="AI49" s="9"/>
      <c r="AJ49" s="9"/>
      <c r="AK49" s="9"/>
      <c r="AL49" s="9"/>
    </row>
    <row r="50" spans="1:38" s="61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60"/>
      <c r="N50" s="60"/>
      <c r="O50" s="24"/>
      <c r="P50" s="1"/>
      <c r="Q50" s="38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  <c r="AH50" s="9"/>
      <c r="AI50" s="9"/>
      <c r="AJ50" s="9"/>
      <c r="AK50" s="9"/>
      <c r="AL50" s="9"/>
    </row>
    <row r="51" spans="1:38" s="61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60"/>
      <c r="N51" s="60"/>
      <c r="O51" s="24"/>
      <c r="P51" s="1"/>
      <c r="Q51" s="38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  <c r="AH51" s="9"/>
      <c r="AI51" s="9"/>
      <c r="AJ51" s="9"/>
      <c r="AK51" s="9"/>
      <c r="AL51" s="9"/>
    </row>
    <row r="52" spans="1:38" s="61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60"/>
      <c r="N52" s="60"/>
      <c r="O52" s="24"/>
      <c r="P52" s="1"/>
      <c r="Q52" s="38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  <c r="AH52" s="9"/>
      <c r="AI52" s="9"/>
      <c r="AJ52" s="9"/>
      <c r="AK52" s="9"/>
      <c r="AL52" s="9"/>
    </row>
    <row r="53" spans="1:38" s="61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60"/>
      <c r="N53" s="60"/>
      <c r="O53" s="24"/>
      <c r="P53" s="1"/>
      <c r="Q53" s="38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  <c r="AH53" s="9"/>
      <c r="AI53" s="9"/>
      <c r="AJ53" s="9"/>
      <c r="AK53" s="9"/>
      <c r="AL53" s="9"/>
    </row>
    <row r="54" spans="1:38" s="61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60"/>
      <c r="N54" s="60"/>
      <c r="O54" s="24"/>
      <c r="P54" s="1"/>
      <c r="Q54" s="38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  <c r="AH54" s="9"/>
      <c r="AI54" s="9"/>
      <c r="AJ54" s="9"/>
      <c r="AK54" s="9"/>
      <c r="AL54" s="9"/>
    </row>
    <row r="55" spans="1:38" s="61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60"/>
      <c r="N55" s="60"/>
      <c r="O55" s="24"/>
      <c r="P55" s="1"/>
      <c r="Q55" s="38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9"/>
      <c r="AH55" s="9"/>
      <c r="AI55" s="9"/>
      <c r="AJ55" s="9"/>
      <c r="AK55" s="9"/>
      <c r="AL55" s="9"/>
    </row>
    <row r="56" spans="1:38" s="61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60"/>
      <c r="N56" s="60"/>
      <c r="O56" s="24"/>
      <c r="P56" s="1"/>
      <c r="Q56" s="38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9"/>
      <c r="AH56" s="9"/>
      <c r="AI56" s="9"/>
      <c r="AJ56" s="9"/>
      <c r="AK56" s="9"/>
      <c r="AL56" s="9"/>
    </row>
    <row r="57" spans="1:38" s="61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60"/>
      <c r="N57" s="60"/>
      <c r="O57" s="24"/>
      <c r="P57" s="1"/>
      <c r="Q57" s="38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9"/>
      <c r="AH57" s="9"/>
      <c r="AI57" s="9"/>
      <c r="AJ57" s="9"/>
      <c r="AK57" s="9"/>
      <c r="AL57" s="9"/>
    </row>
    <row r="58" spans="1:38" s="61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60"/>
      <c r="N58" s="60"/>
      <c r="O58" s="24"/>
      <c r="P58" s="1"/>
      <c r="Q58" s="38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  <c r="AH58" s="9"/>
      <c r="AI58" s="9"/>
      <c r="AJ58" s="9"/>
      <c r="AK58" s="9"/>
      <c r="AL58" s="9"/>
    </row>
    <row r="59" spans="1:38" s="61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60"/>
      <c r="N59" s="60"/>
      <c r="O59" s="24"/>
      <c r="P59" s="1"/>
      <c r="Q59" s="38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  <c r="AH59" s="9"/>
      <c r="AI59" s="9"/>
      <c r="AJ59" s="9"/>
      <c r="AK59" s="9"/>
      <c r="AL59" s="9"/>
    </row>
    <row r="60" spans="1:38" s="61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60"/>
      <c r="N60" s="60"/>
      <c r="O60" s="24"/>
      <c r="P60" s="1"/>
      <c r="Q60" s="38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9"/>
      <c r="AH60" s="9"/>
      <c r="AI60" s="9"/>
      <c r="AJ60" s="9"/>
      <c r="AK60" s="9"/>
      <c r="AL60" s="9"/>
    </row>
    <row r="61" spans="1:38" s="61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60"/>
      <c r="N61" s="60"/>
      <c r="O61" s="24"/>
      <c r="P61" s="1"/>
      <c r="Q61" s="38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9"/>
      <c r="AH61" s="9"/>
      <c r="AI61" s="9"/>
      <c r="AJ61" s="9"/>
      <c r="AK61" s="9"/>
      <c r="AL61" s="9"/>
    </row>
    <row r="62" spans="1:38" s="61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60"/>
      <c r="N62" s="60"/>
      <c r="O62" s="24"/>
      <c r="P62" s="1"/>
      <c r="Q62" s="38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9"/>
      <c r="AH62" s="9"/>
      <c r="AI62" s="9"/>
      <c r="AJ62" s="9"/>
      <c r="AK62" s="9"/>
      <c r="AL62" s="9"/>
    </row>
    <row r="63" spans="1:38" s="61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60"/>
      <c r="N63" s="60"/>
      <c r="O63" s="24"/>
      <c r="P63" s="1"/>
      <c r="Q63" s="38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9"/>
      <c r="AH63" s="9"/>
      <c r="AI63" s="9"/>
      <c r="AJ63" s="9"/>
      <c r="AK63" s="9"/>
      <c r="AL63" s="9"/>
    </row>
    <row r="64" spans="1:38" s="61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60"/>
      <c r="N64" s="60"/>
      <c r="O64" s="24"/>
      <c r="P64" s="1"/>
      <c r="Q64" s="38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9"/>
      <c r="AH64" s="9"/>
      <c r="AI64" s="9"/>
      <c r="AJ64" s="9"/>
      <c r="AK64" s="9"/>
      <c r="AL64" s="9"/>
    </row>
    <row r="65" spans="1:38" s="61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60"/>
      <c r="N65" s="60"/>
      <c r="O65" s="24"/>
      <c r="P65" s="1"/>
      <c r="Q65" s="38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9"/>
      <c r="AH65" s="9"/>
      <c r="AI65" s="9"/>
      <c r="AJ65" s="9"/>
      <c r="AK65" s="9"/>
      <c r="AL65" s="9"/>
    </row>
    <row r="66" spans="1:38" s="61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60"/>
      <c r="N66" s="60"/>
      <c r="O66" s="24"/>
      <c r="P66" s="1"/>
      <c r="Q66" s="38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9"/>
      <c r="AH66" s="9"/>
      <c r="AI66" s="9"/>
      <c r="AJ66" s="9"/>
      <c r="AK66" s="9"/>
      <c r="AL66" s="9"/>
    </row>
    <row r="67" spans="1:38" s="61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60"/>
      <c r="N67" s="60"/>
      <c r="O67" s="24"/>
      <c r="P67" s="1"/>
      <c r="Q67" s="38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9"/>
      <c r="AH67" s="9"/>
      <c r="AI67" s="9"/>
      <c r="AJ67" s="9"/>
      <c r="AK67" s="9"/>
      <c r="AL67" s="9"/>
    </row>
    <row r="68" spans="1:38" s="61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60"/>
      <c r="N68" s="60"/>
      <c r="O68" s="24"/>
      <c r="P68" s="1"/>
      <c r="Q68" s="38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9"/>
      <c r="AH68" s="9"/>
      <c r="AI68" s="9"/>
      <c r="AJ68" s="9"/>
      <c r="AK68" s="9"/>
      <c r="AL68" s="9"/>
    </row>
    <row r="69" spans="1:38" s="61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60"/>
      <c r="N69" s="60"/>
      <c r="O69" s="24"/>
      <c r="P69" s="1"/>
      <c r="Q69" s="38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9"/>
      <c r="AH69" s="9"/>
      <c r="AI69" s="9"/>
      <c r="AJ69" s="9"/>
      <c r="AK69" s="9"/>
      <c r="AL69" s="9"/>
    </row>
    <row r="70" spans="1:38" s="61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60"/>
      <c r="N70" s="60"/>
      <c r="O70" s="24"/>
      <c r="P70" s="1"/>
      <c r="Q70" s="38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9"/>
      <c r="AH70" s="9"/>
      <c r="AI70" s="9"/>
      <c r="AJ70" s="9"/>
      <c r="AK70" s="9"/>
      <c r="AL70" s="9"/>
    </row>
    <row r="71" spans="1:38" s="61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60"/>
      <c r="N71" s="60"/>
      <c r="O71" s="24"/>
      <c r="P71" s="1"/>
      <c r="Q71" s="38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9"/>
      <c r="AH71" s="9"/>
      <c r="AI71" s="9"/>
      <c r="AJ71" s="9"/>
      <c r="AK71" s="9"/>
      <c r="AL71" s="9"/>
    </row>
    <row r="72" spans="1:38" s="61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60"/>
      <c r="N72" s="60"/>
      <c r="O72" s="24"/>
      <c r="P72" s="1"/>
      <c r="Q72" s="38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9"/>
      <c r="AH72" s="9"/>
      <c r="AI72" s="9"/>
      <c r="AJ72" s="9"/>
      <c r="AK72" s="9"/>
      <c r="AL72" s="9"/>
    </row>
    <row r="73" spans="1:38" s="61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60"/>
      <c r="N73" s="60"/>
      <c r="O73" s="24"/>
      <c r="P73" s="1"/>
      <c r="Q73" s="38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9"/>
      <c r="AH73" s="9"/>
      <c r="AI73" s="9"/>
      <c r="AJ73" s="9"/>
      <c r="AK73" s="9"/>
      <c r="AL73" s="9"/>
    </row>
    <row r="74" spans="1:38" s="61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60"/>
      <c r="N74" s="60"/>
      <c r="O74" s="24"/>
      <c r="P74" s="1"/>
      <c r="Q74" s="38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9"/>
      <c r="AH74" s="9"/>
      <c r="AI74" s="9"/>
      <c r="AJ74" s="9"/>
      <c r="AK74" s="9"/>
      <c r="AL74" s="9"/>
    </row>
    <row r="75" spans="1:38" s="61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60"/>
      <c r="N75" s="60"/>
      <c r="O75" s="24"/>
      <c r="P75" s="1"/>
      <c r="Q75" s="38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9"/>
      <c r="AH75" s="9"/>
      <c r="AI75" s="9"/>
      <c r="AJ75" s="9"/>
      <c r="AK75" s="9"/>
      <c r="AL75" s="9"/>
    </row>
    <row r="76" spans="1:38" s="61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60"/>
      <c r="N76" s="60"/>
      <c r="O76" s="24"/>
      <c r="P76" s="1"/>
      <c r="Q76" s="38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9"/>
      <c r="AH76" s="9"/>
      <c r="AI76" s="9"/>
      <c r="AJ76" s="9"/>
      <c r="AK76" s="9"/>
      <c r="AL76" s="9"/>
    </row>
    <row r="77" spans="1:38" s="61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60"/>
      <c r="N77" s="60"/>
      <c r="O77" s="24"/>
      <c r="P77" s="1"/>
      <c r="Q77" s="38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9"/>
      <c r="AH77" s="9"/>
      <c r="AI77" s="9"/>
      <c r="AJ77" s="9"/>
      <c r="AK77" s="9"/>
      <c r="AL77" s="9"/>
    </row>
    <row r="78" spans="1:38" s="61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60"/>
      <c r="N78" s="60"/>
      <c r="O78" s="24"/>
      <c r="P78" s="1"/>
      <c r="Q78" s="38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9"/>
      <c r="AH78" s="9"/>
      <c r="AI78" s="9"/>
      <c r="AJ78" s="9"/>
      <c r="AK78" s="9"/>
      <c r="AL78" s="9"/>
    </row>
    <row r="79" spans="1:38" s="61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60"/>
      <c r="N79" s="60"/>
      <c r="O79" s="24"/>
      <c r="P79" s="1"/>
      <c r="Q79" s="38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9"/>
      <c r="AH79" s="9"/>
      <c r="AI79" s="9"/>
      <c r="AJ79" s="9"/>
      <c r="AK79" s="9"/>
      <c r="AL79" s="9"/>
    </row>
    <row r="80" spans="1:38" s="61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60"/>
      <c r="N80" s="60"/>
      <c r="O80" s="24"/>
      <c r="P80" s="1"/>
      <c r="Q80" s="38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9"/>
      <c r="AH80" s="9"/>
      <c r="AI80" s="9"/>
      <c r="AJ80" s="9"/>
      <c r="AK80" s="9"/>
      <c r="AL80" s="9"/>
    </row>
    <row r="81" spans="1:38" s="61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60"/>
      <c r="N81" s="60"/>
      <c r="O81" s="24"/>
      <c r="P81" s="1"/>
      <c r="Q81" s="38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9"/>
      <c r="AH81" s="9"/>
      <c r="AI81" s="9"/>
      <c r="AJ81" s="9"/>
      <c r="AK81" s="9"/>
      <c r="AL81" s="9"/>
    </row>
    <row r="82" spans="1:38" s="61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60"/>
      <c r="N82" s="60"/>
      <c r="O82" s="24"/>
      <c r="P82" s="1"/>
      <c r="Q82" s="38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9"/>
      <c r="AH82" s="9"/>
      <c r="AI82" s="9"/>
      <c r="AJ82" s="9"/>
      <c r="AK82" s="9"/>
      <c r="AL82" s="9"/>
    </row>
    <row r="83" spans="1:38" s="61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60"/>
      <c r="N83" s="60"/>
      <c r="O83" s="24"/>
      <c r="P83" s="1"/>
      <c r="Q83" s="38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9"/>
      <c r="AH83" s="9"/>
      <c r="AI83" s="9"/>
      <c r="AJ83" s="9"/>
      <c r="AK83" s="9"/>
      <c r="AL83" s="9"/>
    </row>
    <row r="84" spans="1:38" s="61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60"/>
      <c r="N84" s="60"/>
      <c r="O84" s="24"/>
      <c r="P84" s="1"/>
      <c r="Q84" s="38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9"/>
      <c r="AH84" s="9"/>
      <c r="AI84" s="9"/>
      <c r="AJ84" s="9"/>
      <c r="AK84" s="9"/>
      <c r="AL84" s="9"/>
    </row>
    <row r="85" spans="1:38" s="61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60"/>
      <c r="N85" s="60"/>
      <c r="O85" s="24"/>
      <c r="P85" s="1"/>
      <c r="Q85" s="38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9"/>
      <c r="AH85" s="9"/>
      <c r="AI85" s="9"/>
      <c r="AJ85" s="9"/>
      <c r="AK85" s="9"/>
      <c r="AL85" s="9"/>
    </row>
    <row r="86" spans="1:38" s="61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60"/>
      <c r="N86" s="60"/>
      <c r="O86" s="24"/>
      <c r="P86" s="1"/>
      <c r="Q86" s="38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9"/>
      <c r="AH86" s="9"/>
      <c r="AI86" s="9"/>
      <c r="AJ86" s="9"/>
      <c r="AK86" s="9"/>
      <c r="AL86" s="9"/>
    </row>
    <row r="87" spans="1:38" s="61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60"/>
      <c r="N87" s="60"/>
      <c r="O87" s="24"/>
      <c r="P87" s="1"/>
      <c r="Q87" s="38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9"/>
      <c r="AH87" s="9"/>
      <c r="AI87" s="9"/>
      <c r="AJ87" s="9"/>
      <c r="AK87" s="9"/>
      <c r="AL87" s="9"/>
    </row>
    <row r="88" spans="1:38" s="61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60"/>
      <c r="N88" s="60"/>
      <c r="O88" s="24"/>
      <c r="P88" s="1"/>
      <c r="Q88" s="38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9"/>
      <c r="AH88" s="9"/>
      <c r="AI88" s="9"/>
      <c r="AJ88" s="9"/>
      <c r="AK88" s="9"/>
      <c r="AL88" s="9"/>
    </row>
    <row r="89" spans="1:38" s="61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60"/>
      <c r="N89" s="60"/>
      <c r="O89" s="24"/>
      <c r="P89" s="1"/>
      <c r="Q89" s="38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9"/>
      <c r="AH89" s="9"/>
      <c r="AI89" s="9"/>
      <c r="AJ89" s="9"/>
      <c r="AK89" s="9"/>
      <c r="AL89" s="9"/>
    </row>
    <row r="90" spans="1:38" s="61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60"/>
      <c r="N90" s="60"/>
      <c r="O90" s="24"/>
      <c r="P90" s="1"/>
      <c r="Q90" s="38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9"/>
      <c r="AH90" s="9"/>
      <c r="AI90" s="9"/>
      <c r="AJ90" s="9"/>
      <c r="AK90" s="9"/>
      <c r="AL90" s="9"/>
    </row>
    <row r="91" spans="1:38" s="61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60"/>
      <c r="N91" s="60"/>
      <c r="O91" s="24"/>
      <c r="P91" s="1"/>
      <c r="Q91" s="38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9"/>
      <c r="AH91" s="9"/>
      <c r="AI91" s="9"/>
      <c r="AJ91" s="9"/>
      <c r="AK91" s="9"/>
      <c r="AL91" s="9"/>
    </row>
    <row r="92" spans="1:38" s="61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60"/>
      <c r="N92" s="60"/>
      <c r="O92" s="24"/>
      <c r="P92" s="1"/>
      <c r="Q92" s="38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9"/>
      <c r="AH92" s="9"/>
      <c r="AI92" s="9"/>
      <c r="AJ92" s="9"/>
      <c r="AK92" s="9"/>
      <c r="AL92" s="9"/>
    </row>
    <row r="93" spans="1:38" s="61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60"/>
      <c r="N93" s="60"/>
      <c r="O93" s="24"/>
      <c r="P93" s="1"/>
      <c r="Q93" s="38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9"/>
      <c r="AH93" s="9"/>
      <c r="AI93" s="9"/>
      <c r="AJ93" s="9"/>
      <c r="AK93" s="9"/>
      <c r="AL93" s="9"/>
    </row>
    <row r="94" spans="1:38" s="61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60"/>
      <c r="N94" s="60"/>
      <c r="O94" s="24"/>
      <c r="P94" s="1"/>
      <c r="Q94" s="38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9"/>
      <c r="AH94" s="9"/>
      <c r="AI94" s="9"/>
      <c r="AJ94" s="9"/>
      <c r="AK94" s="9"/>
      <c r="AL94" s="9"/>
    </row>
    <row r="95" spans="1:38" s="61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60"/>
      <c r="N95" s="60"/>
      <c r="O95" s="24"/>
      <c r="P95" s="1"/>
      <c r="Q95" s="38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9"/>
      <c r="AH95" s="9"/>
      <c r="AI95" s="9"/>
      <c r="AJ95" s="9"/>
      <c r="AK95" s="9"/>
      <c r="AL95" s="9"/>
    </row>
    <row r="96" spans="1:38" s="61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60"/>
      <c r="N96" s="60"/>
      <c r="O96" s="24"/>
      <c r="P96" s="1"/>
      <c r="Q96" s="38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9"/>
      <c r="AH96" s="9"/>
      <c r="AI96" s="9"/>
      <c r="AJ96" s="9"/>
      <c r="AK96" s="9"/>
      <c r="AL96" s="9"/>
    </row>
    <row r="97" spans="1:38" s="61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60"/>
      <c r="N97" s="60"/>
      <c r="O97" s="24"/>
      <c r="P97" s="1"/>
      <c r="Q97" s="38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9"/>
      <c r="AH97" s="9"/>
      <c r="AI97" s="9"/>
      <c r="AJ97" s="9"/>
      <c r="AK97" s="9"/>
      <c r="AL97" s="9"/>
    </row>
    <row r="98" spans="1:38" s="61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60"/>
      <c r="N98" s="60"/>
      <c r="O98" s="24"/>
      <c r="P98" s="1"/>
      <c r="Q98" s="38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9"/>
      <c r="AH98" s="9"/>
      <c r="AI98" s="9"/>
      <c r="AJ98" s="9"/>
      <c r="AK98" s="9"/>
      <c r="AL98" s="9"/>
    </row>
    <row r="99" spans="1:38" s="61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60"/>
      <c r="N99" s="60"/>
      <c r="O99" s="24"/>
      <c r="P99" s="1"/>
      <c r="Q99" s="38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9"/>
      <c r="AH99" s="9"/>
      <c r="AI99" s="9"/>
      <c r="AJ99" s="9"/>
      <c r="AK99" s="9"/>
      <c r="AL99" s="9"/>
    </row>
    <row r="100" spans="1:38" s="61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60"/>
      <c r="N100" s="60"/>
      <c r="O100" s="24"/>
      <c r="P100" s="1"/>
      <c r="Q100" s="38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9"/>
      <c r="AH100" s="9"/>
      <c r="AI100" s="9"/>
      <c r="AJ100" s="9"/>
      <c r="AK100" s="9"/>
      <c r="AL100" s="9"/>
    </row>
    <row r="101" spans="1:38" s="61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60"/>
      <c r="N101" s="60"/>
      <c r="O101" s="24"/>
      <c r="P101" s="1"/>
      <c r="Q101" s="38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9"/>
      <c r="AH101" s="9"/>
      <c r="AI101" s="9"/>
      <c r="AJ101" s="9"/>
      <c r="AK101" s="9"/>
      <c r="AL101" s="9"/>
    </row>
    <row r="102" spans="1:38" s="61" customFormat="1" ht="15" customHeight="1" x14ac:dyDescent="0.25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60"/>
      <c r="N102" s="60"/>
      <c r="O102" s="24"/>
      <c r="P102" s="1"/>
      <c r="Q102" s="38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9"/>
      <c r="AH102" s="9"/>
      <c r="AI102" s="9"/>
      <c r="AJ102" s="9"/>
      <c r="AK102" s="9"/>
      <c r="AL102" s="9"/>
    </row>
    <row r="103" spans="1:38" s="61" customFormat="1" ht="15" customHeight="1" x14ac:dyDescent="0.25">
      <c r="A103" s="1"/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60"/>
      <c r="N103" s="60"/>
      <c r="O103" s="24"/>
      <c r="P103" s="1"/>
      <c r="Q103" s="38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9"/>
      <c r="AH103" s="9"/>
      <c r="AI103" s="9"/>
      <c r="AJ103" s="9"/>
      <c r="AK103" s="9"/>
      <c r="AL103" s="9"/>
    </row>
    <row r="104" spans="1:38" s="61" customFormat="1" ht="15" customHeight="1" x14ac:dyDescent="0.25">
      <c r="A104" s="1"/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60"/>
      <c r="N104" s="60"/>
      <c r="O104" s="24"/>
      <c r="P104" s="1"/>
      <c r="Q104" s="38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9"/>
      <c r="AH104" s="9"/>
      <c r="AI104" s="9"/>
      <c r="AJ104" s="9"/>
      <c r="AK104" s="9"/>
      <c r="AL104" s="9"/>
    </row>
    <row r="105" spans="1:38" s="61" customFormat="1" ht="15" customHeight="1" x14ac:dyDescent="0.25">
      <c r="A105" s="1"/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60"/>
      <c r="N105" s="60"/>
      <c r="O105" s="24"/>
      <c r="P105" s="1"/>
      <c r="Q105" s="38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9"/>
      <c r="AH105" s="9"/>
      <c r="AI105" s="9"/>
      <c r="AJ105" s="9"/>
      <c r="AK105" s="9"/>
      <c r="AL105" s="9"/>
    </row>
    <row r="106" spans="1:38" s="61" customFormat="1" ht="15" customHeight="1" x14ac:dyDescent="0.25">
      <c r="A106" s="1"/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60"/>
      <c r="N106" s="60"/>
      <c r="O106" s="24"/>
      <c r="P106" s="1"/>
      <c r="Q106" s="38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9"/>
      <c r="AH106" s="9"/>
      <c r="AI106" s="9"/>
      <c r="AJ106" s="9"/>
      <c r="AK106" s="9"/>
      <c r="AL106" s="9"/>
    </row>
    <row r="107" spans="1:38" s="61" customFormat="1" ht="15" customHeight="1" x14ac:dyDescent="0.25">
      <c r="A107" s="1"/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60"/>
      <c r="N107" s="60"/>
      <c r="O107" s="24"/>
      <c r="P107" s="1"/>
      <c r="Q107" s="38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9"/>
      <c r="AH107" s="9"/>
      <c r="AI107" s="9"/>
      <c r="AJ107" s="9"/>
      <c r="AK107" s="9"/>
      <c r="AL107" s="9"/>
    </row>
    <row r="108" spans="1:38" s="61" customFormat="1" ht="15" customHeight="1" x14ac:dyDescent="0.25">
      <c r="A108" s="1"/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60"/>
      <c r="N108" s="60"/>
      <c r="O108" s="24"/>
      <c r="P108" s="1"/>
      <c r="Q108" s="38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9"/>
      <c r="AH108" s="9"/>
      <c r="AI108" s="9"/>
      <c r="AJ108" s="9"/>
      <c r="AK108" s="9"/>
      <c r="AL108" s="9"/>
    </row>
    <row r="109" spans="1:38" s="61" customFormat="1" ht="15" customHeight="1" x14ac:dyDescent="0.25">
      <c r="A109" s="1"/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60"/>
      <c r="N109" s="60"/>
      <c r="O109" s="24"/>
      <c r="P109" s="1"/>
      <c r="Q109" s="38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9"/>
      <c r="AH109" s="9"/>
      <c r="AI109" s="9"/>
      <c r="AJ109" s="9"/>
      <c r="AK109" s="9"/>
      <c r="AL109" s="9"/>
    </row>
    <row r="110" spans="1:38" s="61" customFormat="1" ht="15" customHeight="1" x14ac:dyDescent="0.25">
      <c r="A110" s="1"/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60"/>
      <c r="N110" s="60"/>
      <c r="O110" s="24"/>
      <c r="P110" s="1"/>
      <c r="Q110" s="38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9"/>
      <c r="AH110" s="9"/>
      <c r="AI110" s="9"/>
      <c r="AJ110" s="9"/>
      <c r="AK110" s="9"/>
      <c r="AL110" s="9"/>
    </row>
    <row r="111" spans="1:38" s="61" customFormat="1" ht="15" customHeight="1" x14ac:dyDescent="0.25">
      <c r="A111" s="1"/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60"/>
      <c r="N111" s="60"/>
      <c r="O111" s="24"/>
      <c r="P111" s="1"/>
      <c r="Q111" s="38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9"/>
      <c r="AH111" s="9"/>
      <c r="AI111" s="9"/>
      <c r="AJ111" s="9"/>
      <c r="AK111" s="9"/>
      <c r="AL111" s="9"/>
    </row>
    <row r="112" spans="1:38" s="61" customFormat="1" ht="15" customHeight="1" x14ac:dyDescent="0.25">
      <c r="A112" s="1"/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60"/>
      <c r="N112" s="60"/>
      <c r="O112" s="24"/>
      <c r="P112" s="1"/>
      <c r="Q112" s="38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9"/>
      <c r="AH112" s="9"/>
      <c r="AI112" s="9"/>
      <c r="AJ112" s="9"/>
      <c r="AK112" s="9"/>
      <c r="AL112" s="9"/>
    </row>
    <row r="113" spans="1:38" s="61" customFormat="1" ht="15" customHeight="1" x14ac:dyDescent="0.25">
      <c r="A113" s="1"/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60"/>
      <c r="N113" s="60"/>
      <c r="O113" s="24"/>
      <c r="P113" s="1"/>
      <c r="Q113" s="38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9"/>
      <c r="AH113" s="9"/>
      <c r="AI113" s="9"/>
      <c r="AJ113" s="9"/>
      <c r="AK113" s="9"/>
      <c r="AL113" s="9"/>
    </row>
    <row r="114" spans="1:38" s="61" customFormat="1" ht="15" customHeight="1" x14ac:dyDescent="0.25">
      <c r="A114" s="1"/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60"/>
      <c r="N114" s="60"/>
      <c r="O114" s="24"/>
      <c r="P114" s="1"/>
      <c r="Q114" s="38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9"/>
      <c r="AH114" s="9"/>
      <c r="AI114" s="9"/>
      <c r="AJ114" s="9"/>
      <c r="AK114" s="9"/>
      <c r="AL114" s="9"/>
    </row>
    <row r="115" spans="1:38" s="61" customFormat="1" ht="15" customHeight="1" x14ac:dyDescent="0.25">
      <c r="A115" s="1"/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60"/>
      <c r="N115" s="60"/>
      <c r="O115" s="24"/>
      <c r="P115" s="1"/>
      <c r="Q115" s="38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9"/>
      <c r="AH115" s="9"/>
      <c r="AI115" s="9"/>
      <c r="AJ115" s="9"/>
      <c r="AK115" s="9"/>
      <c r="AL115" s="9"/>
    </row>
    <row r="116" spans="1:38" s="61" customFormat="1" ht="15" customHeight="1" x14ac:dyDescent="0.25">
      <c r="A116" s="1"/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60"/>
      <c r="N116" s="60"/>
      <c r="O116" s="24"/>
      <c r="P116" s="1"/>
      <c r="Q116" s="38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9"/>
      <c r="AH116" s="9"/>
      <c r="AI116" s="9"/>
      <c r="AJ116" s="9"/>
      <c r="AK116" s="9"/>
      <c r="AL116" s="9"/>
    </row>
    <row r="117" spans="1:38" s="61" customFormat="1" ht="15" customHeight="1" x14ac:dyDescent="0.25">
      <c r="A117" s="1"/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60"/>
      <c r="N117" s="60"/>
      <c r="O117" s="24"/>
      <c r="P117" s="1"/>
      <c r="Q117" s="38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9"/>
      <c r="AH117" s="9"/>
      <c r="AI117" s="9"/>
      <c r="AJ117" s="9"/>
      <c r="AK117" s="9"/>
      <c r="AL117" s="9"/>
    </row>
    <row r="118" spans="1:38" s="61" customFormat="1" ht="15" customHeight="1" x14ac:dyDescent="0.25">
      <c r="A118" s="1"/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60"/>
      <c r="N118" s="60"/>
      <c r="O118" s="24"/>
      <c r="P118" s="1"/>
      <c r="Q118" s="38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9"/>
      <c r="AH118" s="9"/>
      <c r="AI118" s="9"/>
      <c r="AJ118" s="9"/>
      <c r="AK118" s="9"/>
      <c r="AL118" s="9"/>
    </row>
    <row r="119" spans="1:38" s="61" customFormat="1" ht="15" customHeight="1" x14ac:dyDescent="0.25">
      <c r="A119" s="1"/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60"/>
      <c r="N119" s="60"/>
      <c r="O119" s="24"/>
      <c r="P119" s="1"/>
      <c r="Q119" s="38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9"/>
      <c r="AH119" s="9"/>
      <c r="AI119" s="9"/>
      <c r="AJ119" s="9"/>
      <c r="AK119" s="9"/>
      <c r="AL119" s="9"/>
    </row>
    <row r="120" spans="1:38" s="61" customFormat="1" ht="15" customHeight="1" x14ac:dyDescent="0.25">
      <c r="A120" s="1"/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60"/>
      <c r="N120" s="60"/>
      <c r="O120" s="24"/>
      <c r="P120" s="1"/>
      <c r="Q120" s="38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9"/>
      <c r="AH120" s="9"/>
      <c r="AI120" s="9"/>
      <c r="AJ120" s="9"/>
      <c r="AK120" s="9"/>
      <c r="AL120" s="9"/>
    </row>
    <row r="121" spans="1:38" s="61" customFormat="1" ht="15" customHeight="1" x14ac:dyDescent="0.25">
      <c r="A121" s="1"/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60"/>
      <c r="N121" s="60"/>
      <c r="O121" s="24"/>
      <c r="P121" s="1"/>
      <c r="Q121" s="38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9"/>
      <c r="AH121" s="9"/>
      <c r="AI121" s="9"/>
      <c r="AJ121" s="9"/>
      <c r="AK121" s="9"/>
      <c r="AL121" s="9"/>
    </row>
    <row r="122" spans="1:38" s="61" customFormat="1" ht="15" customHeight="1" x14ac:dyDescent="0.25">
      <c r="A122" s="1"/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60"/>
      <c r="N122" s="60"/>
      <c r="O122" s="24"/>
      <c r="P122" s="1"/>
      <c r="Q122" s="38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9"/>
      <c r="AH122" s="9"/>
      <c r="AI122" s="9"/>
      <c r="AJ122" s="9"/>
      <c r="AK122" s="9"/>
      <c r="AL122" s="9"/>
    </row>
    <row r="123" spans="1:38" s="61" customFormat="1" ht="15" customHeight="1" x14ac:dyDescent="0.25">
      <c r="A123" s="1"/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60"/>
      <c r="N123" s="60"/>
      <c r="O123" s="24"/>
      <c r="P123" s="1"/>
      <c r="Q123" s="38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9"/>
      <c r="AH123" s="9"/>
      <c r="AI123" s="9"/>
      <c r="AJ123" s="9"/>
      <c r="AK123" s="9"/>
      <c r="AL123" s="9"/>
    </row>
    <row r="124" spans="1:38" s="61" customFormat="1" ht="15" customHeight="1" x14ac:dyDescent="0.25">
      <c r="A124" s="1"/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60"/>
      <c r="N124" s="60"/>
      <c r="O124" s="24"/>
      <c r="P124" s="1"/>
      <c r="Q124" s="38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9"/>
      <c r="AH124" s="9"/>
      <c r="AI124" s="9"/>
      <c r="AJ124" s="9"/>
      <c r="AK124" s="9"/>
      <c r="AL124" s="9"/>
    </row>
    <row r="125" spans="1:38" s="61" customFormat="1" ht="15" customHeight="1" x14ac:dyDescent="0.25">
      <c r="A125" s="1"/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60"/>
      <c r="N125" s="60"/>
      <c r="O125" s="24"/>
      <c r="P125" s="1"/>
      <c r="Q125" s="38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9"/>
      <c r="AH125" s="9"/>
      <c r="AI125" s="9"/>
      <c r="AJ125" s="9"/>
      <c r="AK125" s="9"/>
      <c r="AL125" s="9"/>
    </row>
    <row r="126" spans="1:38" s="61" customFormat="1" ht="15" customHeight="1" x14ac:dyDescent="0.25">
      <c r="A126" s="1"/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60"/>
      <c r="N126" s="60"/>
      <c r="O126" s="24"/>
      <c r="P126" s="1"/>
      <c r="Q126" s="38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9"/>
      <c r="AH126" s="9"/>
      <c r="AI126" s="9"/>
      <c r="AJ126" s="9"/>
      <c r="AK126" s="9"/>
      <c r="AL126" s="9"/>
    </row>
    <row r="127" spans="1:38" s="61" customFormat="1" ht="15" customHeight="1" x14ac:dyDescent="0.25">
      <c r="A127" s="1"/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60"/>
      <c r="N127" s="60"/>
      <c r="O127" s="24"/>
      <c r="P127" s="1"/>
      <c r="Q127" s="38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9"/>
      <c r="AH127" s="9"/>
      <c r="AI127" s="9"/>
      <c r="AJ127" s="9"/>
      <c r="AK127" s="9"/>
      <c r="AL127" s="9"/>
    </row>
    <row r="128" spans="1:38" s="61" customFormat="1" ht="15" customHeight="1" x14ac:dyDescent="0.25">
      <c r="A128" s="1"/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60"/>
      <c r="N128" s="60"/>
      <c r="O128" s="24"/>
      <c r="P128" s="1"/>
      <c r="Q128" s="38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9"/>
      <c r="AH128" s="9"/>
      <c r="AI128" s="9"/>
      <c r="AJ128" s="9"/>
      <c r="AK128" s="9"/>
      <c r="AL128" s="9"/>
    </row>
    <row r="129" spans="1:38" s="61" customFormat="1" ht="15" customHeight="1" x14ac:dyDescent="0.25">
      <c r="A129" s="1"/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60"/>
      <c r="N129" s="60"/>
      <c r="O129" s="24"/>
      <c r="P129" s="1"/>
      <c r="Q129" s="38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9"/>
      <c r="AH129" s="9"/>
      <c r="AI129" s="9"/>
      <c r="AJ129" s="9"/>
      <c r="AK129" s="9"/>
      <c r="AL129" s="9"/>
    </row>
    <row r="130" spans="1:38" s="61" customFormat="1" ht="15" customHeight="1" x14ac:dyDescent="0.25">
      <c r="A130" s="1"/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60"/>
      <c r="N130" s="60"/>
      <c r="O130" s="24"/>
      <c r="P130" s="1"/>
      <c r="Q130" s="38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9"/>
      <c r="AH130" s="9"/>
      <c r="AI130" s="9"/>
      <c r="AJ130" s="9"/>
      <c r="AK130" s="9"/>
      <c r="AL130" s="9"/>
    </row>
    <row r="131" spans="1:38" s="61" customFormat="1" ht="15" customHeight="1" x14ac:dyDescent="0.25">
      <c r="A131" s="1"/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60"/>
      <c r="N131" s="60"/>
      <c r="O131" s="24"/>
      <c r="P131" s="1"/>
      <c r="Q131" s="38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9"/>
      <c r="AH131" s="9"/>
      <c r="AI131" s="9"/>
      <c r="AJ131" s="9"/>
      <c r="AK131" s="9"/>
      <c r="AL131" s="9"/>
    </row>
    <row r="132" spans="1:38" s="61" customFormat="1" ht="15" customHeight="1" x14ac:dyDescent="0.25">
      <c r="A132" s="1"/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60"/>
      <c r="N132" s="60"/>
      <c r="O132" s="24"/>
      <c r="P132" s="1"/>
      <c r="Q132" s="38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9"/>
      <c r="AH132" s="9"/>
      <c r="AI132" s="9"/>
      <c r="AJ132" s="9"/>
      <c r="AK132" s="9"/>
      <c r="AL132" s="9"/>
    </row>
    <row r="133" spans="1:38" s="61" customFormat="1" ht="15" customHeight="1" x14ac:dyDescent="0.25">
      <c r="A133" s="1"/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60"/>
      <c r="N133" s="60"/>
      <c r="O133" s="24"/>
      <c r="P133" s="1"/>
      <c r="Q133" s="38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9"/>
      <c r="AH133" s="9"/>
      <c r="AI133" s="9"/>
      <c r="AJ133" s="9"/>
      <c r="AK133" s="9"/>
      <c r="AL133" s="9"/>
    </row>
    <row r="134" spans="1:38" s="61" customFormat="1" ht="15" customHeight="1" x14ac:dyDescent="0.25">
      <c r="A134" s="1"/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60"/>
      <c r="N134" s="60"/>
      <c r="O134" s="24"/>
      <c r="P134" s="1"/>
      <c r="Q134" s="38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9"/>
      <c r="AH134" s="9"/>
      <c r="AI134" s="9"/>
      <c r="AJ134" s="9"/>
      <c r="AK134" s="9"/>
      <c r="AL134" s="9"/>
    </row>
    <row r="135" spans="1:38" s="61" customFormat="1" ht="15" customHeight="1" x14ac:dyDescent="0.25">
      <c r="A135" s="1"/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60"/>
      <c r="N135" s="60"/>
      <c r="O135" s="24"/>
      <c r="P135" s="1"/>
      <c r="Q135" s="38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9"/>
      <c r="AH135" s="9"/>
      <c r="AI135" s="9"/>
      <c r="AJ135" s="9"/>
      <c r="AK135" s="9"/>
      <c r="AL135" s="9"/>
    </row>
    <row r="136" spans="1:38" s="61" customFormat="1" ht="15" customHeight="1" x14ac:dyDescent="0.25">
      <c r="A136" s="1"/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60"/>
      <c r="N136" s="60"/>
      <c r="O136" s="24"/>
      <c r="P136" s="1"/>
      <c r="Q136" s="38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9"/>
      <c r="AH136" s="9"/>
      <c r="AI136" s="9"/>
      <c r="AJ136" s="9"/>
      <c r="AK136" s="9"/>
      <c r="AL136" s="9"/>
    </row>
    <row r="137" spans="1:38" s="61" customFormat="1" ht="15" customHeight="1" x14ac:dyDescent="0.25">
      <c r="A137" s="1"/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60"/>
      <c r="N137" s="60"/>
      <c r="O137" s="24"/>
      <c r="P137" s="1"/>
      <c r="Q137" s="38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9"/>
      <c r="AH137" s="9"/>
      <c r="AI137" s="9"/>
      <c r="AJ137" s="9"/>
      <c r="AK137" s="9"/>
      <c r="AL137" s="9"/>
    </row>
    <row r="138" spans="1:38" s="61" customFormat="1" ht="15" customHeight="1" x14ac:dyDescent="0.25">
      <c r="A138" s="1"/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60"/>
      <c r="N138" s="60"/>
      <c r="O138" s="24"/>
      <c r="P138" s="1"/>
      <c r="Q138" s="38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9"/>
      <c r="AH138" s="9"/>
      <c r="AI138" s="9"/>
      <c r="AJ138" s="9"/>
      <c r="AK138" s="9"/>
      <c r="AL138" s="9"/>
    </row>
    <row r="139" spans="1:38" s="61" customFormat="1" ht="15" customHeight="1" x14ac:dyDescent="0.25">
      <c r="A139" s="1"/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60"/>
      <c r="N139" s="60"/>
      <c r="O139" s="24"/>
      <c r="P139" s="1"/>
      <c r="Q139" s="38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9"/>
      <c r="AH139" s="9"/>
      <c r="AI139" s="9"/>
      <c r="AJ139" s="9"/>
      <c r="AK139" s="9"/>
      <c r="AL139" s="9"/>
    </row>
    <row r="140" spans="1:38" s="61" customFormat="1" ht="15" customHeight="1" x14ac:dyDescent="0.25">
      <c r="A140" s="1"/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60"/>
      <c r="N140" s="60"/>
      <c r="O140" s="24"/>
      <c r="P140" s="1"/>
      <c r="Q140" s="38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9"/>
      <c r="AH140" s="9"/>
      <c r="AI140" s="9"/>
      <c r="AJ140" s="9"/>
      <c r="AK140" s="9"/>
      <c r="AL140" s="9"/>
    </row>
    <row r="141" spans="1:38" s="61" customFormat="1" ht="15" customHeight="1" x14ac:dyDescent="0.25">
      <c r="A141" s="1"/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60"/>
      <c r="N141" s="60"/>
      <c r="O141" s="24"/>
      <c r="P141" s="1"/>
      <c r="Q141" s="38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9"/>
      <c r="AH141" s="9"/>
      <c r="AI141" s="9"/>
      <c r="AJ141" s="9"/>
      <c r="AK141" s="9"/>
      <c r="AL141" s="9"/>
    </row>
    <row r="142" spans="1:38" s="61" customFormat="1" ht="15" customHeight="1" x14ac:dyDescent="0.25">
      <c r="A142" s="1"/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60"/>
      <c r="N142" s="60"/>
      <c r="O142" s="24"/>
      <c r="P142" s="1"/>
      <c r="Q142" s="38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9"/>
      <c r="AH142" s="9"/>
      <c r="AI142" s="9"/>
      <c r="AJ142" s="9"/>
      <c r="AK142" s="9"/>
      <c r="AL142" s="9"/>
    </row>
    <row r="143" spans="1:38" s="61" customFormat="1" ht="15" customHeight="1" x14ac:dyDescent="0.25">
      <c r="A143" s="1"/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60"/>
      <c r="N143" s="60"/>
      <c r="O143" s="24"/>
      <c r="P143" s="1"/>
      <c r="Q143" s="38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9"/>
      <c r="AH143" s="9"/>
      <c r="AI143" s="9"/>
      <c r="AJ143" s="9"/>
      <c r="AK143" s="9"/>
      <c r="AL143" s="9"/>
    </row>
    <row r="144" spans="1:38" s="61" customFormat="1" ht="15" customHeight="1" x14ac:dyDescent="0.25">
      <c r="A144" s="1"/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60"/>
      <c r="N144" s="60"/>
      <c r="O144" s="24"/>
      <c r="P144" s="1"/>
      <c r="Q144" s="38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9"/>
      <c r="AH144" s="9"/>
      <c r="AI144" s="9"/>
      <c r="AJ144" s="9"/>
      <c r="AK144" s="9"/>
      <c r="AL144" s="9"/>
    </row>
    <row r="145" spans="1:38" s="61" customFormat="1" ht="15" customHeight="1" x14ac:dyDescent="0.25">
      <c r="A145" s="1"/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60"/>
      <c r="N145" s="60"/>
      <c r="O145" s="24"/>
      <c r="P145" s="1"/>
      <c r="Q145" s="38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9"/>
      <c r="AH145" s="9"/>
      <c r="AI145" s="9"/>
      <c r="AJ145" s="9"/>
      <c r="AK145" s="9"/>
      <c r="AL145" s="9"/>
    </row>
    <row r="146" spans="1:38" s="61" customFormat="1" ht="15" customHeight="1" x14ac:dyDescent="0.25">
      <c r="A146" s="1"/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60"/>
      <c r="N146" s="60"/>
      <c r="O146" s="24"/>
      <c r="P146" s="1"/>
      <c r="Q146" s="38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9"/>
      <c r="AH146" s="9"/>
      <c r="AI146" s="9"/>
      <c r="AJ146" s="9"/>
      <c r="AK146" s="9"/>
      <c r="AL146" s="9"/>
    </row>
    <row r="147" spans="1:38" s="61" customFormat="1" ht="15" customHeight="1" x14ac:dyDescent="0.25">
      <c r="A147" s="1"/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60"/>
      <c r="N147" s="60"/>
      <c r="O147" s="24"/>
      <c r="P147" s="1"/>
      <c r="Q147" s="38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9"/>
      <c r="AH147" s="9"/>
      <c r="AI147" s="9"/>
      <c r="AJ147" s="9"/>
      <c r="AK147" s="9"/>
      <c r="AL147" s="9"/>
    </row>
    <row r="148" spans="1:38" s="61" customFormat="1" ht="15" customHeight="1" x14ac:dyDescent="0.25">
      <c r="A148" s="1"/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60"/>
      <c r="N148" s="60"/>
      <c r="O148" s="24"/>
      <c r="P148" s="1"/>
      <c r="Q148" s="38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9"/>
      <c r="AH148" s="9"/>
      <c r="AI148" s="9"/>
      <c r="AJ148" s="9"/>
      <c r="AK148" s="9"/>
      <c r="AL148" s="9"/>
    </row>
    <row r="149" spans="1:38" s="61" customFormat="1" ht="15" customHeight="1" x14ac:dyDescent="0.25">
      <c r="A149" s="1"/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60"/>
      <c r="N149" s="60"/>
      <c r="O149" s="24"/>
      <c r="P149" s="1"/>
      <c r="Q149" s="38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9"/>
      <c r="AH149" s="9"/>
      <c r="AI149" s="9"/>
      <c r="AJ149" s="9"/>
      <c r="AK149" s="9"/>
      <c r="AL149" s="9"/>
    </row>
    <row r="150" spans="1:38" s="61" customFormat="1" ht="15" customHeight="1" x14ac:dyDescent="0.25">
      <c r="A150" s="1"/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60"/>
      <c r="N150" s="60"/>
      <c r="O150" s="24"/>
      <c r="P150" s="1"/>
      <c r="Q150" s="38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9"/>
      <c r="AH150" s="9"/>
      <c r="AI150" s="9"/>
      <c r="AJ150" s="9"/>
      <c r="AK150" s="9"/>
      <c r="AL150" s="9"/>
    </row>
    <row r="151" spans="1:38" s="61" customFormat="1" ht="15" customHeight="1" x14ac:dyDescent="0.25">
      <c r="A151" s="1"/>
      <c r="B151" s="1"/>
      <c r="C151" s="9"/>
      <c r="D151" s="9"/>
      <c r="E151" s="1"/>
      <c r="F151" s="1"/>
      <c r="G151" s="1"/>
      <c r="H151" s="1"/>
      <c r="I151" s="1"/>
      <c r="J151" s="1"/>
      <c r="K151" s="1"/>
      <c r="L151" s="1"/>
      <c r="M151" s="60"/>
      <c r="N151" s="60"/>
      <c r="O151" s="24"/>
      <c r="P151" s="1"/>
      <c r="Q151" s="38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9"/>
      <c r="AH151" s="9"/>
      <c r="AI151" s="9"/>
      <c r="AJ151" s="9"/>
      <c r="AK151" s="9"/>
      <c r="AL151" s="9"/>
    </row>
    <row r="152" spans="1:38" s="61" customFormat="1" ht="15" customHeight="1" x14ac:dyDescent="0.25">
      <c r="A152" s="1"/>
      <c r="B152" s="1"/>
      <c r="C152" s="9"/>
      <c r="D152" s="9"/>
      <c r="E152" s="1"/>
      <c r="F152" s="1"/>
      <c r="G152" s="1"/>
      <c r="H152" s="1"/>
      <c r="I152" s="1"/>
      <c r="J152" s="1"/>
      <c r="K152" s="1"/>
      <c r="L152" s="1"/>
      <c r="M152" s="60"/>
      <c r="N152" s="60"/>
      <c r="O152" s="24"/>
      <c r="P152" s="1"/>
      <c r="Q152" s="38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9"/>
      <c r="AH152" s="9"/>
      <c r="AI152" s="9"/>
      <c r="AJ152" s="9"/>
      <c r="AK152" s="9"/>
      <c r="AL152" s="9"/>
    </row>
    <row r="153" spans="1:38" s="61" customFormat="1" ht="15" customHeight="1" x14ac:dyDescent="0.25">
      <c r="A153" s="1"/>
      <c r="B153" s="1"/>
      <c r="C153" s="9"/>
      <c r="D153" s="9"/>
      <c r="E153" s="1"/>
      <c r="F153" s="1"/>
      <c r="G153" s="1"/>
      <c r="H153" s="1"/>
      <c r="I153" s="1"/>
      <c r="J153" s="1"/>
      <c r="K153" s="1"/>
      <c r="L153" s="1"/>
      <c r="M153" s="60"/>
      <c r="N153" s="60"/>
      <c r="O153" s="24"/>
      <c r="P153" s="1"/>
      <c r="Q153" s="38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9"/>
      <c r="AH153" s="9"/>
      <c r="AI153" s="9"/>
      <c r="AJ153" s="9"/>
      <c r="AK153" s="9"/>
      <c r="AL153" s="9"/>
    </row>
    <row r="154" spans="1:38" s="61" customFormat="1" ht="15" customHeight="1" x14ac:dyDescent="0.25">
      <c r="A154" s="1"/>
      <c r="B154" s="1"/>
      <c r="C154" s="9"/>
      <c r="D154" s="9"/>
      <c r="E154" s="1"/>
      <c r="F154" s="1"/>
      <c r="G154" s="1"/>
      <c r="H154" s="1"/>
      <c r="I154" s="1"/>
      <c r="J154" s="1"/>
      <c r="K154" s="1"/>
      <c r="L154" s="1"/>
      <c r="M154" s="60"/>
      <c r="N154" s="60"/>
      <c r="O154" s="24"/>
      <c r="P154" s="1"/>
      <c r="Q154" s="38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9"/>
      <c r="AH154" s="9"/>
      <c r="AI154" s="9"/>
      <c r="AJ154" s="9"/>
      <c r="AK154" s="9"/>
      <c r="AL154" s="9"/>
    </row>
    <row r="155" spans="1:38" s="61" customFormat="1" ht="15" customHeight="1" x14ac:dyDescent="0.25">
      <c r="A155" s="1"/>
      <c r="B155" s="1"/>
      <c r="C155" s="9"/>
      <c r="D155" s="9"/>
      <c r="E155" s="1"/>
      <c r="F155" s="1"/>
      <c r="G155" s="1"/>
      <c r="H155" s="1"/>
      <c r="I155" s="1"/>
      <c r="J155" s="1"/>
      <c r="K155" s="1"/>
      <c r="L155" s="1"/>
      <c r="M155" s="60"/>
      <c r="N155" s="60"/>
      <c r="O155" s="24"/>
      <c r="P155" s="1"/>
      <c r="Q155" s="38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9"/>
      <c r="AH155" s="9"/>
      <c r="AI155" s="9"/>
      <c r="AJ155" s="9"/>
      <c r="AK155" s="9"/>
      <c r="AL155" s="9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2020-09-09T21:35:26Z</dcterms:modified>
</cp:coreProperties>
</file>