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G5" i="1"/>
  <c r="G9" i="1" s="1"/>
  <c r="G12" i="1" s="1"/>
  <c r="F5" i="1"/>
  <c r="F9" i="1" s="1"/>
  <c r="E5" i="1"/>
  <c r="E9" i="1"/>
  <c r="E12" i="1" s="1"/>
  <c r="D6" i="1"/>
  <c r="F12" i="1" l="1"/>
  <c r="K12" i="1" s="1"/>
  <c r="K9" i="1"/>
  <c r="H12" i="1"/>
  <c r="L12" i="1" s="1"/>
  <c r="L9" i="1"/>
</calcChain>
</file>

<file path=xl/sharedStrings.xml><?xml version="1.0" encoding="utf-8"?>
<sst xmlns="http://schemas.openxmlformats.org/spreadsheetml/2006/main" count="68" uniqueCount="48">
  <si>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</si>
  <si>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</si>
  <si>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</si>
  <si>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</si>
  <si>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</si>
  <si>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</si>
  <si>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</si>
  <si>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</si>
  <si>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</si>
  <si>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</si>
  <si>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</si>
  <si>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</si>
  <si>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</si>
  <si>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</si>
  <si>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</si>
  <si>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</si>
  <si>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</si>
  <si>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</si>
  <si>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</si>
  <si>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</si>
  <si>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</si>
  <si>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</si>
  <si>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</si>
  <si>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</si>
  <si>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</si>
  <si>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</si>
  <si>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</si>
  <si>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</si>
  <si>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</si>
  <si>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</si>
  <si>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</si>
  <si>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</si>
  <si>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</si>
  <si>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Ura = Kannuksen Ura  (1968)</t>
  </si>
  <si>
    <t>Liisa Mäki-Korvela</t>
  </si>
  <si>
    <t>11.-12.</t>
  </si>
  <si>
    <t>Ura</t>
  </si>
  <si>
    <t>MESTARUUSSARJA</t>
  </si>
  <si>
    <t>URA SM-SARJASSA</t>
  </si>
  <si>
    <t>ENSIMMÄISET</t>
  </si>
  <si>
    <t>Ottelu</t>
  </si>
  <si>
    <t>23.05. 1976  VetU - Ura  42-8</t>
  </si>
  <si>
    <t>1.  ottelu</t>
  </si>
  <si>
    <t>Lyöty juoksu</t>
  </si>
  <si>
    <t>Tuotu juoksu</t>
  </si>
  <si>
    <t>Kunnari</t>
  </si>
  <si>
    <t>5.  ottelu</t>
  </si>
  <si>
    <t>13.06. 1976  Ura - KaKa  8-35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</si>
</sst>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5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1976</v>
      </c>
      <c r="C4" s="27" t="s">
        <v>35</v>
      </c>
      <c r="D4" s="62" t="s">
        <v>36</v>
      </c>
      <c r="E4" s="63">
        <v>5</v>
      </c>
      <c r="F4" s="27">
        <v>0</v>
      </c>
      <c r="G4" s="27">
        <v>1</v>
      </c>
      <c r="H4" s="27">
        <v>2</v>
      </c>
      <c r="I4" s="64"/>
      <c r="J4" s="64"/>
      <c r="K4" s="64"/>
      <c r="L4" s="64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5</v>
      </c>
      <c r="F5" s="19">
        <f>SUM(F4:F4)</f>
        <v>0</v>
      </c>
      <c r="G5" s="19">
        <f>SUM(G4:G4)</f>
        <v>1</v>
      </c>
      <c r="H5" s="19">
        <f>SUM(H4:H4)</f>
        <v>2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6.666666666666667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3"/>
      <c r="AC8" s="13"/>
      <c r="AD8" s="13"/>
      <c r="AE8" s="13"/>
      <c r="AF8" s="6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5</v>
      </c>
      <c r="F9" s="27">
        <f>PRODUCT(F5)</f>
        <v>0</v>
      </c>
      <c r="G9" s="27">
        <f>PRODUCT(G5)</f>
        <v>1</v>
      </c>
      <c r="H9" s="27">
        <f>PRODUCT(H5)</f>
        <v>2</v>
      </c>
      <c r="I9" s="27"/>
      <c r="J9" s="1"/>
      <c r="K9" s="43">
        <f>PRODUCT((F9+G9)/E9)</f>
        <v>0.2</v>
      </c>
      <c r="L9" s="43">
        <f>PRODUCT(H9/E9)</f>
        <v>0.4</v>
      </c>
      <c r="M9" s="43"/>
      <c r="N9" s="30"/>
      <c r="O9" s="25"/>
      <c r="P9" s="67" t="s">
        <v>40</v>
      </c>
      <c r="Q9" s="68"/>
      <c r="R9" s="68"/>
      <c r="S9" s="69" t="s">
        <v>41</v>
      </c>
      <c r="T9" s="69"/>
      <c r="U9" s="69"/>
      <c r="V9" s="69"/>
      <c r="W9" s="69"/>
      <c r="X9" s="69"/>
      <c r="Y9" s="69"/>
      <c r="Z9" s="69"/>
      <c r="AA9" s="69"/>
      <c r="AB9" s="69"/>
      <c r="AC9" s="69"/>
      <c r="AD9" s="70" t="s">
        <v>42</v>
      </c>
      <c r="AE9" s="69"/>
      <c r="AF9" s="71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2" t="s">
        <v>43</v>
      </c>
      <c r="Q10" s="73"/>
      <c r="R10" s="73"/>
      <c r="S10" s="74" t="s">
        <v>41</v>
      </c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5" t="s">
        <v>42</v>
      </c>
      <c r="AE10" s="74"/>
      <c r="AF10" s="7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2" t="s">
        <v>44</v>
      </c>
      <c r="Q11" s="73"/>
      <c r="R11" s="73"/>
      <c r="S11" s="74" t="s">
        <v>47</v>
      </c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5" t="s">
        <v>46</v>
      </c>
      <c r="AE11" s="74"/>
      <c r="AF11" s="7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5</v>
      </c>
      <c r="F12" s="19">
        <f>SUM(F9:F11)</f>
        <v>0</v>
      </c>
      <c r="G12" s="19">
        <f>SUM(G9:G11)</f>
        <v>1</v>
      </c>
      <c r="H12" s="19">
        <f>SUM(H9:H11)</f>
        <v>2</v>
      </c>
      <c r="I12" s="19"/>
      <c r="J12" s="1"/>
      <c r="K12" s="55">
        <f>PRODUCT((F12+G12)/E12)</f>
        <v>0.2</v>
      </c>
      <c r="L12" s="55">
        <f>PRODUCT(H12/E12)</f>
        <v>0.4</v>
      </c>
      <c r="M12" s="55"/>
      <c r="N12" s="31"/>
      <c r="O12" s="25"/>
      <c r="P12" s="77" t="s">
        <v>45</v>
      </c>
      <c r="Q12" s="78"/>
      <c r="R12" s="78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80"/>
      <c r="AE12" s="79"/>
      <c r="AF12" s="81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82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31</v>
      </c>
      <c r="C14" s="1"/>
      <c r="D14" s="61" t="s">
        <v>33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25"/>
      <c r="U14" s="25"/>
      <c r="V14" s="82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s="57" customFormat="1" ht="15" customHeight="1" x14ac:dyDescent="0.2">
      <c r="A37" s="1"/>
      <c r="B37" s="1"/>
      <c r="C37" s="9"/>
      <c r="D37" s="1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s="57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s="57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6"/>
      <c r="N44" s="56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9"/>
      <c r="AH45" s="57"/>
      <c r="AI45" s="57"/>
      <c r="AJ45" s="57"/>
      <c r="AK45" s="57"/>
      <c r="AL45" s="57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9"/>
      <c r="AH46" s="57"/>
      <c r="AI46" s="57"/>
      <c r="AJ46" s="57"/>
      <c r="AK46" s="57"/>
      <c r="AL46" s="57"/>
    </row>
    <row r="47" spans="1:38" ht="15" customHeight="1" x14ac:dyDescent="0.25">
      <c r="A47" s="5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9"/>
    </row>
    <row r="48" spans="1:38" ht="15" customHeight="1" x14ac:dyDescent="0.25">
      <c r="A48" s="5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9"/>
    </row>
    <row r="49" spans="1:33" ht="15" customHeight="1" x14ac:dyDescent="0.25">
      <c r="A49" s="5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5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9"/>
    </row>
    <row r="50" spans="1:33" ht="15" customHeight="1" x14ac:dyDescent="0.25">
      <c r="A50" s="58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56"/>
      <c r="N50" s="35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9"/>
    </row>
    <row r="51" spans="1:33" ht="15" customHeight="1" x14ac:dyDescent="0.25">
      <c r="A51" s="5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38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9"/>
    </row>
    <row r="52" spans="1:33" ht="15" customHeight="1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3" ht="15" customHeight="1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38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3" ht="15" customHeight="1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38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3" ht="15" customHeight="1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38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3" ht="15" customHeight="1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38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3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3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3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3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3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3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3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3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9:32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9:32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9:32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9:32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9:32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9:32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9:32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9:32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9:32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9:32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9:32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9:32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9:32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9:32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9:32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9:32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9:32" ht="15" customHeight="1" x14ac:dyDescent="0.25"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9:32" ht="15" customHeight="1" x14ac:dyDescent="0.25"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9:32" ht="15" customHeight="1" x14ac:dyDescent="0.25"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9:32" ht="15" customHeight="1" x14ac:dyDescent="0.25"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9:32" ht="15" customHeight="1" x14ac:dyDescent="0.25"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9:32" ht="15" customHeight="1" x14ac:dyDescent="0.25"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9:32" ht="15" customHeight="1" x14ac:dyDescent="0.25"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9:32" ht="15" customHeight="1" x14ac:dyDescent="0.25"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9:32" ht="15" customHeight="1" x14ac:dyDescent="0.25"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9:32" ht="15" customHeight="1" x14ac:dyDescent="0.25"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9:32" ht="15" customHeight="1" x14ac:dyDescent="0.25"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2019-01-26T12:26:38Z</dcterms:modified>
</cp:coreProperties>
</file>