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/>
  <c r="G5" i="1"/>
  <c r="G9" i="1"/>
  <c r="F5" i="1"/>
  <c r="F9" i="1"/>
  <c r="F12" i="1" s="1"/>
  <c r="K12" i="1" s="1"/>
  <c r="E5" i="1"/>
  <c r="D6" i="1"/>
  <c r="E9" i="1"/>
  <c r="E12" i="1"/>
  <c r="H12" i="1"/>
  <c r="L12" i="1"/>
  <c r="L9" i="1"/>
  <c r="G12" i="1"/>
  <c r="K9" i="1"/>
</calcChain>
</file>

<file path=xl/sharedStrings.xml><?xml version="1.0" encoding="utf-8"?>
<sst xmlns="http://schemas.openxmlformats.org/spreadsheetml/2006/main" count="66" uniqueCount="46">
  <si>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</si>
  <si>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</si>
  <si>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</si>
  <si>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</si>
  <si>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</si>
  <si>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</si>
  <si>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</si>
  <si>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</si>
  <si>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</si>
  <si>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</si>
  <si>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</si>
  <si>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</si>
  <si>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</si>
  <si>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</si>
  <si>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</si>
  <si>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</si>
  <si>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</si>
  <si>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</si>
  <si>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</si>
  <si>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</si>
  <si>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</si>
  <si>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</si>
  <si>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</si>
  <si>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</si>
  <si>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</si>
  <si>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</si>
  <si>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</si>
  <si>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</si>
  <si>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</si>
  <si>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</si>
  <si>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</si>
  <si>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</si>
  <si>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</si>
  <si>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RPL = Riihimäen Pallonlyöjät  (1924)</t>
  </si>
  <si>
    <t>Seija Mäkinen</t>
  </si>
  <si>
    <t>11.-12.</t>
  </si>
  <si>
    <t>RPL</t>
  </si>
  <si>
    <t>MESTARUUSSARJA</t>
  </si>
  <si>
    <t>URA SM-SARJASSA</t>
  </si>
  <si>
    <t>ENSIMMÄISET</t>
  </si>
  <si>
    <t>Ottelu</t>
  </si>
  <si>
    <t>1. ottelu</t>
  </si>
  <si>
    <t>Lyöty juoksu</t>
  </si>
  <si>
    <t>Tuotu juoksu</t>
  </si>
  <si>
    <t>Kunnari</t>
  </si>
  <si>
    <t>29.05. 1977  LäPa - RPL  25-4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</si>
</sst>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9.28515625" style="58" customWidth="1"/>
    <col min="4" max="4" width="7.710937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34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37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6"/>
      <c r="N2" s="19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1977</v>
      </c>
      <c r="C4" s="27" t="s">
        <v>35</v>
      </c>
      <c r="D4" s="62" t="s">
        <v>36</v>
      </c>
      <c r="E4" s="63">
        <v>3</v>
      </c>
      <c r="F4" s="27">
        <v>0</v>
      </c>
      <c r="G4" s="27">
        <v>0</v>
      </c>
      <c r="H4" s="27">
        <v>2</v>
      </c>
      <c r="I4" s="64"/>
      <c r="J4" s="64"/>
      <c r="K4" s="64"/>
      <c r="L4" s="64"/>
      <c r="M4" s="27"/>
      <c r="N4" s="3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3</v>
      </c>
      <c r="F5" s="19">
        <f>SUM(F4:F4)</f>
        <v>0</v>
      </c>
      <c r="G5" s="19">
        <f>SUM(G4:G4)</f>
        <v>0</v>
      </c>
      <c r="H5" s="19">
        <f>SUM(H4:H4)</f>
        <v>2</v>
      </c>
      <c r="I5" s="19"/>
      <c r="J5" s="19"/>
      <c r="K5" s="19"/>
      <c r="L5" s="19"/>
      <c r="M5" s="19"/>
      <c r="N5" s="31"/>
      <c r="O5" s="32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3"/>
      <c r="D6" s="34">
        <f>SUM(F5:H5)*5/3+(E5/3)+(Z5*25)+(AA5*25)+(AB5*15)+(AC5*25)+(AD5*20)+(AE5*15)</f>
        <v>4.3333333333333339</v>
      </c>
      <c r="E6" s="1"/>
      <c r="F6" s="1"/>
      <c r="G6" s="1"/>
      <c r="H6" s="1"/>
      <c r="I6" s="1"/>
      <c r="J6" s="1"/>
      <c r="K6" s="1"/>
      <c r="L6" s="1"/>
      <c r="M6" s="1"/>
      <c r="N6" s="35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6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5"/>
      <c r="O7" s="37"/>
      <c r="P7" s="1"/>
      <c r="Q7" s="38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9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38</v>
      </c>
      <c r="C8" s="40"/>
      <c r="D8" s="40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41" t="s">
        <v>39</v>
      </c>
      <c r="Q8" s="13"/>
      <c r="R8" s="13"/>
      <c r="S8" s="13"/>
      <c r="T8" s="65"/>
      <c r="U8" s="65"/>
      <c r="V8" s="65"/>
      <c r="W8" s="65"/>
      <c r="X8" s="65"/>
      <c r="Y8" s="13"/>
      <c r="Z8" s="13"/>
      <c r="AA8" s="13"/>
      <c r="AB8" s="13"/>
      <c r="AC8" s="13"/>
      <c r="AD8" s="13"/>
      <c r="AE8" s="13"/>
      <c r="AF8" s="66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41" t="s">
        <v>15</v>
      </c>
      <c r="C9" s="13"/>
      <c r="D9" s="42"/>
      <c r="E9" s="27">
        <f>PRODUCT(E5)</f>
        <v>3</v>
      </c>
      <c r="F9" s="27">
        <f>PRODUCT(F5)</f>
        <v>0</v>
      </c>
      <c r="G9" s="27">
        <f>PRODUCT(G5)</f>
        <v>0</v>
      </c>
      <c r="H9" s="27">
        <f>PRODUCT(H5)</f>
        <v>2</v>
      </c>
      <c r="I9" s="27"/>
      <c r="J9" s="1"/>
      <c r="K9" s="43">
        <f>PRODUCT((F9+G9)/E9)</f>
        <v>0</v>
      </c>
      <c r="L9" s="43">
        <f>PRODUCT(H9/E9)</f>
        <v>0.66666666666666663</v>
      </c>
      <c r="M9" s="43"/>
      <c r="N9" s="30"/>
      <c r="O9" s="25"/>
      <c r="P9" s="67" t="s">
        <v>40</v>
      </c>
      <c r="Q9" s="68"/>
      <c r="R9" s="68"/>
      <c r="S9" s="69" t="s">
        <v>45</v>
      </c>
      <c r="T9" s="69"/>
      <c r="U9" s="69"/>
      <c r="V9" s="69"/>
      <c r="W9" s="69"/>
      <c r="X9" s="69"/>
      <c r="Y9" s="69"/>
      <c r="Z9" s="69"/>
      <c r="AA9" s="69"/>
      <c r="AB9" s="69"/>
      <c r="AC9" s="69"/>
      <c r="AD9" s="70" t="s">
        <v>41</v>
      </c>
      <c r="AE9" s="70"/>
      <c r="AF9" s="71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4" t="s">
        <v>16</v>
      </c>
      <c r="C10" s="45"/>
      <c r="D10" s="46"/>
      <c r="E10" s="27"/>
      <c r="F10" s="27"/>
      <c r="G10" s="27"/>
      <c r="H10" s="27"/>
      <c r="I10" s="27"/>
      <c r="J10" s="1"/>
      <c r="K10" s="43"/>
      <c r="L10" s="43"/>
      <c r="M10" s="43"/>
      <c r="N10" s="30"/>
      <c r="O10" s="25"/>
      <c r="P10" s="72" t="s">
        <v>42</v>
      </c>
      <c r="Q10" s="73"/>
      <c r="R10" s="73"/>
      <c r="S10" s="74"/>
      <c r="T10" s="74"/>
      <c r="U10" s="74"/>
      <c r="V10" s="74"/>
      <c r="W10" s="74"/>
      <c r="X10" s="74"/>
      <c r="Y10" s="74"/>
      <c r="Z10" s="74"/>
      <c r="AA10" s="74"/>
      <c r="AB10" s="74"/>
      <c r="AC10" s="74"/>
      <c r="AD10" s="75"/>
      <c r="AE10" s="75"/>
      <c r="AF10" s="76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7" t="s">
        <v>17</v>
      </c>
      <c r="C11" s="48"/>
      <c r="D11" s="49"/>
      <c r="E11" s="28"/>
      <c r="F11" s="28"/>
      <c r="G11" s="28"/>
      <c r="H11" s="28"/>
      <c r="I11" s="28"/>
      <c r="J11" s="1"/>
      <c r="K11" s="50"/>
      <c r="L11" s="50"/>
      <c r="M11" s="50"/>
      <c r="N11" s="51"/>
      <c r="O11" s="25"/>
      <c r="P11" s="72" t="s">
        <v>43</v>
      </c>
      <c r="Q11" s="73"/>
      <c r="R11" s="73"/>
      <c r="S11" s="74" t="s">
        <v>45</v>
      </c>
      <c r="T11" s="74"/>
      <c r="U11" s="74"/>
      <c r="V11" s="74"/>
      <c r="W11" s="74"/>
      <c r="X11" s="74"/>
      <c r="Y11" s="74"/>
      <c r="Z11" s="74"/>
      <c r="AA11" s="74"/>
      <c r="AB11" s="74"/>
      <c r="AC11" s="74"/>
      <c r="AD11" s="75" t="s">
        <v>41</v>
      </c>
      <c r="AE11" s="75"/>
      <c r="AF11" s="76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19">
        <f>SUM(E9:E11)</f>
        <v>3</v>
      </c>
      <c r="F12" s="19">
        <f>SUM(F9:F11)</f>
        <v>0</v>
      </c>
      <c r="G12" s="19">
        <f>SUM(G9:G11)</f>
        <v>0</v>
      </c>
      <c r="H12" s="19">
        <f>SUM(H9:H11)</f>
        <v>2</v>
      </c>
      <c r="I12" s="19"/>
      <c r="J12" s="1"/>
      <c r="K12" s="55">
        <f>PRODUCT((F12+G12)/E12)</f>
        <v>0</v>
      </c>
      <c r="L12" s="55">
        <f>PRODUCT(H12/E12)</f>
        <v>0.66666666666666663</v>
      </c>
      <c r="M12" s="55"/>
      <c r="N12" s="31"/>
      <c r="O12" s="25"/>
      <c r="P12" s="77" t="s">
        <v>44</v>
      </c>
      <c r="Q12" s="78"/>
      <c r="R12" s="78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80"/>
      <c r="AE12" s="80"/>
      <c r="AF12" s="8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6"/>
      <c r="C13" s="36"/>
      <c r="D13" s="36"/>
      <c r="E13" s="36"/>
      <c r="F13" s="36"/>
      <c r="G13" s="36"/>
      <c r="H13" s="36"/>
      <c r="I13" s="36"/>
      <c r="J13" s="1"/>
      <c r="K13" s="36"/>
      <c r="L13" s="36"/>
      <c r="M13" s="36"/>
      <c r="N13" s="35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61" t="s">
        <v>33</v>
      </c>
      <c r="E14" s="1"/>
      <c r="F14" s="1"/>
      <c r="G14" s="1"/>
      <c r="H14" s="1"/>
      <c r="I14" s="1"/>
      <c r="J14" s="1"/>
      <c r="K14" s="1"/>
      <c r="L14" s="1"/>
      <c r="M14" s="1"/>
      <c r="N14" s="38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8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8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57" customFormat="1" ht="15" customHeight="1" x14ac:dyDescent="0.25">
      <c r="A28" s="1"/>
      <c r="B28" s="1"/>
      <c r="C28" s="9"/>
      <c r="D28" s="1"/>
      <c r="E28" s="1"/>
      <c r="F28" s="1"/>
      <c r="G28" s="1"/>
      <c r="H28" s="1"/>
      <c r="I28" s="1"/>
      <c r="J28" s="1"/>
      <c r="K28" s="1"/>
      <c r="L28" s="1"/>
      <c r="M28" s="56"/>
      <c r="N28" s="56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57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57" customFormat="1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25"/>
      <c r="AD30" s="25"/>
      <c r="AE30" s="25"/>
      <c r="AF30" s="25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25"/>
      <c r="AD31" s="25"/>
      <c r="AE31" s="25"/>
      <c r="AF31" s="25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25"/>
      <c r="AD32" s="25"/>
      <c r="AE32" s="25"/>
      <c r="AF32" s="25"/>
      <c r="AG32" s="9"/>
      <c r="AH32" s="9"/>
      <c r="AI32" s="9"/>
      <c r="AJ32" s="9"/>
      <c r="AK32" s="9"/>
      <c r="AL32" s="9"/>
    </row>
    <row r="33" spans="1:38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ht="15" customHeight="1" x14ac:dyDescent="0.25">
      <c r="A34" s="1"/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56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39"/>
      <c r="AG34" s="9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56"/>
      <c r="N35" s="56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39"/>
      <c r="AG35" s="9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39"/>
      <c r="AG36" s="9"/>
      <c r="AH36" s="57"/>
      <c r="AI36" s="57"/>
      <c r="AJ36" s="57"/>
      <c r="AK36" s="57"/>
      <c r="AL36" s="57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25"/>
      <c r="AD37" s="25"/>
      <c r="AE37" s="25"/>
      <c r="AF37" s="25"/>
      <c r="AG37" s="9"/>
      <c r="AH37" s="57"/>
      <c r="AI37" s="57"/>
      <c r="AJ37" s="57"/>
      <c r="AK37" s="57"/>
      <c r="AL37" s="57"/>
    </row>
    <row r="38" spans="1:38" ht="15" customHeight="1" x14ac:dyDescent="0.25">
      <c r="A38" s="5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25"/>
      <c r="AD38" s="25"/>
      <c r="AE38" s="25"/>
      <c r="AF38" s="25"/>
      <c r="AG38" s="9"/>
    </row>
    <row r="39" spans="1:38" ht="15" customHeight="1" x14ac:dyDescent="0.25">
      <c r="A39" s="5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25"/>
      <c r="AD39" s="25"/>
      <c r="AE39" s="25"/>
      <c r="AF39" s="25"/>
      <c r="AG39" s="9"/>
    </row>
    <row r="40" spans="1:38" ht="15" customHeight="1" x14ac:dyDescent="0.25">
      <c r="A40" s="5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38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39"/>
      <c r="AG40" s="9"/>
    </row>
    <row r="41" spans="1:38" ht="15" customHeight="1" x14ac:dyDescent="0.25">
      <c r="A41" s="58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56"/>
      <c r="N41" s="35"/>
      <c r="O41" s="25"/>
      <c r="P41" s="1"/>
      <c r="Q41" s="38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39"/>
      <c r="AG41" s="9"/>
    </row>
    <row r="42" spans="1:38" ht="15" customHeight="1" x14ac:dyDescent="0.25">
      <c r="A42" s="5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25"/>
      <c r="AD42" s="25"/>
      <c r="AE42" s="25"/>
      <c r="AF42" s="25"/>
      <c r="AG42" s="9"/>
    </row>
    <row r="43" spans="1:38" ht="15" customHeight="1" x14ac:dyDescent="0.25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38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39"/>
    </row>
    <row r="44" spans="1:38" ht="15" customHeight="1" x14ac:dyDescent="0.25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38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39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38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39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38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3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38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39"/>
    </row>
    <row r="48" spans="1:38" ht="15" customHeight="1" x14ac:dyDescent="0.25"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9:28" ht="15" customHeight="1" x14ac:dyDescent="0.25"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9:28" ht="15" customHeight="1" x14ac:dyDescent="0.25"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9:28" ht="15" customHeight="1" x14ac:dyDescent="0.25"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9:28" ht="15" customHeight="1" x14ac:dyDescent="0.25"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9:28" ht="15" customHeight="1" x14ac:dyDescent="0.25"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9:28" ht="15" customHeight="1" x14ac:dyDescent="0.25"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9:28" ht="15" customHeight="1" x14ac:dyDescent="0.25"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9:28" ht="15" customHeight="1" x14ac:dyDescent="0.25"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9:28" ht="15" customHeight="1" x14ac:dyDescent="0.25"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9:28" ht="15" customHeight="1" x14ac:dyDescent="0.25"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9:28" ht="15" customHeight="1" x14ac:dyDescent="0.25"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9:28" ht="15" customHeight="1" x14ac:dyDescent="0.25"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9:28" ht="15" customHeight="1" x14ac:dyDescent="0.25"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9:28" ht="15" customHeight="1" x14ac:dyDescent="0.25"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9:28" ht="15" customHeight="1" x14ac:dyDescent="0.25"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9:28" ht="15" customHeight="1" x14ac:dyDescent="0.25"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9:28" ht="15" customHeight="1" x14ac:dyDescent="0.25"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9:28" ht="15" customHeight="1" x14ac:dyDescent="0.25"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9:28" ht="15" customHeight="1" x14ac:dyDescent="0.25"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9:28" ht="15" customHeight="1" x14ac:dyDescent="0.25"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9:2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9:2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9:2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9:2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9:2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9:2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9:2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9:28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2019-01-26T12:22:24Z</dcterms:modified>
</cp:coreProperties>
</file>