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AE5" i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 s="1"/>
  <c r="F5" i="1"/>
  <c r="F9" i="1"/>
  <c r="F12" i="1" s="1"/>
  <c r="E5" i="1"/>
  <c r="D6" i="1"/>
  <c r="E9" i="1"/>
  <c r="E12" i="1" s="1"/>
  <c r="L12" i="1" l="1"/>
  <c r="G12" i="1"/>
  <c r="K12" i="1" s="1"/>
  <c r="K9" i="1"/>
  <c r="L9" i="1"/>
</calcChain>
</file>

<file path=xl/sharedStrings.xml><?xml version="1.0" encoding="utf-8"?>
<sst xmlns="http://schemas.openxmlformats.org/spreadsheetml/2006/main" count="66" uniqueCount="46">
  <si>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</si>
  <si>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</si>
  <si>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</si>
  <si>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</si>
  <si>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</si>
  <si>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</si>
  <si>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</si>
  <si>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</si>
  <si>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</si>
  <si>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</si>
  <si>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</si>
  <si>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</si>
  <si>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</si>
  <si>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</si>
  <si>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</si>
  <si>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</si>
  <si>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</si>
  <si>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</si>
  <si>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</si>
  <si>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</si>
  <si>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</si>
  <si>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</si>
  <si>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</si>
  <si>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</si>
  <si>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</si>
  <si>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</si>
  <si>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</si>
  <si>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</si>
  <si>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</si>
  <si>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</si>
  <si>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</si>
  <si>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Cup</t>
  </si>
  <si>
    <t>Ulla Mäkinen</t>
  </si>
  <si>
    <t>11.</t>
  </si>
  <si>
    <t>Paukku</t>
  </si>
  <si>
    <t>MESTARUUSSARJA</t>
  </si>
  <si>
    <t>URA SM-SARJASSA</t>
  </si>
  <si>
    <t>ENSIMMÄISET</t>
  </si>
  <si>
    <t>Ottelu</t>
  </si>
  <si>
    <t>1. ottelu</t>
  </si>
  <si>
    <t>Lyöty juoksu</t>
  </si>
  <si>
    <t>Tuotu juoksu</t>
  </si>
  <si>
    <t>Kunnari</t>
  </si>
  <si>
    <t>18.05. 1970  KaKa - Paukku  24-2</t>
  </si>
  <si>
    <t>31.05. 1970  Paukku - Lippo  8-33</t>
  </si>
  <si>
    <t>3.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</si>
</sst>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9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35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31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1970</v>
      </c>
      <c r="C4" s="27" t="s">
        <v>33</v>
      </c>
      <c r="D4" s="61" t="s">
        <v>34</v>
      </c>
      <c r="E4" s="62">
        <v>4</v>
      </c>
      <c r="F4" s="27">
        <v>0</v>
      </c>
      <c r="G4" s="27">
        <v>1</v>
      </c>
      <c r="H4" s="27">
        <v>1</v>
      </c>
      <c r="I4" s="63"/>
      <c r="J4" s="63"/>
      <c r="K4" s="63"/>
      <c r="L4" s="63"/>
      <c r="M4" s="63"/>
      <c r="N4" s="63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4</v>
      </c>
      <c r="F5" s="19">
        <f>SUM(F4:F4)</f>
        <v>0</v>
      </c>
      <c r="G5" s="19">
        <f>SUM(G4:G4)</f>
        <v>1</v>
      </c>
      <c r="H5" s="19">
        <f>SUM(H4:H4)</f>
        <v>1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4.666666666666667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36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37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4</v>
      </c>
      <c r="F9" s="27">
        <f>PRODUCT(F5)</f>
        <v>0</v>
      </c>
      <c r="G9" s="27">
        <f>PRODUCT(G5)</f>
        <v>1</v>
      </c>
      <c r="H9" s="27">
        <f>PRODUCT(H5)</f>
        <v>1</v>
      </c>
      <c r="I9" s="27"/>
      <c r="J9" s="1"/>
      <c r="K9" s="43">
        <f>PRODUCT((F9+G9)/E9)</f>
        <v>0.25</v>
      </c>
      <c r="L9" s="43">
        <f>PRODUCT(H9/E9)</f>
        <v>0.25</v>
      </c>
      <c r="M9" s="43"/>
      <c r="N9" s="30"/>
      <c r="O9" s="25"/>
      <c r="P9" s="66" t="s">
        <v>38</v>
      </c>
      <c r="Q9" s="67"/>
      <c r="R9" s="67"/>
      <c r="S9" s="68" t="s">
        <v>43</v>
      </c>
      <c r="T9" s="68"/>
      <c r="U9" s="68"/>
      <c r="V9" s="68"/>
      <c r="W9" s="68"/>
      <c r="X9" s="68"/>
      <c r="Y9" s="68"/>
      <c r="Z9" s="68"/>
      <c r="AA9" s="68"/>
      <c r="AB9" s="68"/>
      <c r="AC9" s="68"/>
      <c r="AD9" s="69" t="s">
        <v>39</v>
      </c>
      <c r="AE9" s="69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40</v>
      </c>
      <c r="Q10" s="72"/>
      <c r="R10" s="72"/>
      <c r="S10" s="73" t="s">
        <v>43</v>
      </c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 t="s">
        <v>39</v>
      </c>
      <c r="AE10" s="74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41</v>
      </c>
      <c r="Q11" s="72"/>
      <c r="R11" s="72"/>
      <c r="S11" s="73" t="s">
        <v>44</v>
      </c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 t="s">
        <v>45</v>
      </c>
      <c r="AE11" s="74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4</v>
      </c>
      <c r="F12" s="19">
        <f>SUM(F9:F11)</f>
        <v>0</v>
      </c>
      <c r="G12" s="19">
        <f>SUM(G9:G11)</f>
        <v>1</v>
      </c>
      <c r="H12" s="19">
        <f>SUM(H9:H11)</f>
        <v>1</v>
      </c>
      <c r="I12" s="19"/>
      <c r="J12" s="1"/>
      <c r="K12" s="55">
        <f>PRODUCT((F12+G12)/E12)</f>
        <v>0.25</v>
      </c>
      <c r="L12" s="55">
        <f>PRODUCT(H12/E12)</f>
        <v>0.25</v>
      </c>
      <c r="M12" s="55"/>
      <c r="N12" s="31"/>
      <c r="O12" s="25"/>
      <c r="P12" s="76" t="s">
        <v>42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  <c r="AE12" s="79"/>
      <c r="AF12" s="8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25"/>
      <c r="AF36" s="25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57"/>
      <c r="AI40" s="57"/>
      <c r="AJ40" s="57"/>
      <c r="AK40" s="57"/>
      <c r="AL40" s="57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25"/>
      <c r="AF41" s="25"/>
      <c r="AG41" s="9"/>
      <c r="AH41" s="57"/>
      <c r="AI41" s="57"/>
      <c r="AJ41" s="57"/>
      <c r="AK41" s="57"/>
      <c r="AL41" s="57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25"/>
      <c r="AF42" s="25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25"/>
      <c r="AF43" s="25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8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25"/>
      <c r="AF46" s="25"/>
      <c r="AG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2:32" ht="15" customHeight="1" x14ac:dyDescent="0.25"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2:32" ht="15" customHeight="1" x14ac:dyDescent="0.25"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2:32" ht="15" customHeight="1" x14ac:dyDescent="0.25"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2:32" ht="15" customHeight="1" x14ac:dyDescent="0.25"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2:32" ht="15" customHeight="1" x14ac:dyDescent="0.25"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2:32" ht="15" customHeight="1" x14ac:dyDescent="0.25"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2:32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2:32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2:32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2:32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2:32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2:32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7:30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7:30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7:30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7:30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7:30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7:30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7:30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7:30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7:30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7:30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7:30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7:30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7:30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7:30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7:30" ht="15" customHeight="1" x14ac:dyDescent="0.25"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7:30" ht="15" customHeight="1" x14ac:dyDescent="0.25"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7:30" ht="15" customHeight="1" x14ac:dyDescent="0.25"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7:30" ht="15" customHeight="1" x14ac:dyDescent="0.25"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7:30" ht="15" customHeight="1" x14ac:dyDescent="0.25"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7:30" ht="15" customHeight="1" x14ac:dyDescent="0.25"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7:30" ht="15" customHeight="1" x14ac:dyDescent="0.25"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7:30" ht="15" customHeight="1" x14ac:dyDescent="0.25"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2019-01-26T12:24:49Z</dcterms:modified>
</cp:coreProperties>
</file>