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K17" i="1" l="1"/>
  <c r="L17" i="1"/>
  <c r="M17" i="1"/>
  <c r="E19" i="1"/>
  <c r="F19" i="1"/>
  <c r="K16" i="1"/>
  <c r="H19" i="1"/>
  <c r="L16" i="1"/>
  <c r="D13" i="1"/>
  <c r="I16" i="1"/>
  <c r="M16" i="1" s="1"/>
  <c r="O16" i="1"/>
  <c r="O19" i="1" s="1"/>
  <c r="N12" i="1"/>
  <c r="N16" i="1" s="1"/>
  <c r="G19" i="1"/>
  <c r="I19" i="1"/>
  <c r="L19" i="1" l="1"/>
  <c r="K19" i="1"/>
  <c r="N19" i="1"/>
  <c r="M19" i="1"/>
</calcChain>
</file>

<file path=xl/sharedStrings.xml><?xml version="1.0" encoding="utf-8"?>
<sst xmlns="http://schemas.openxmlformats.org/spreadsheetml/2006/main" count="112" uniqueCount="78">
  <si>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</si>
  <si>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</si>
  <si>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</si>
  <si>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</si>
  <si>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</si>
  <si>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</si>
  <si>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</si>
  <si>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</si>
  <si>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</si>
  <si>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</si>
  <si>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</si>
  <si>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</si>
  <si>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</si>
  <si>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</si>
  <si>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</si>
  <si>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</si>
  <si>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</si>
  <si>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</si>
  <si>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</si>
  <si>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</si>
  <si>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</si>
  <si>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</si>
  <si>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</si>
  <si>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</si>
  <si>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</si>
  <si>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</si>
  <si>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</si>
  <si>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</si>
  <si>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</si>
  <si>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</si>
  <si>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</si>
  <si>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</si>
  <si>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</si>
  <si>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</si>
  <si>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</si>
  <si>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</si>
  <si>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</si>
  <si>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</si>
  <si>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</si>
  <si>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</si>
  <si>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</si>
  <si>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</si>
  <si>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KaMa</t>
  </si>
  <si>
    <t>17.9.1998   Kankaanpää</t>
  </si>
  <si>
    <t>KaMa = Kankaanpään Maila  (1958),  kasvattajaseura</t>
  </si>
  <si>
    <t>09.05. 2015  KaMa - Lukko  1-0  (2-1, 2-2)</t>
  </si>
  <si>
    <t xml:space="preserve">  16 v   7 kk 22 pv</t>
  </si>
  <si>
    <t>play off</t>
  </si>
  <si>
    <t>5.</t>
  </si>
  <si>
    <t>22.08. 2015  Lukko - KaMa  1-0  (0-0, 4-1)</t>
  </si>
  <si>
    <t>5.  ottelu</t>
  </si>
  <si>
    <t xml:space="preserve">  16 v 11 kk   5 pv</t>
  </si>
  <si>
    <t>KaMa  2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</si>
  <si>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</si>
  <si>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</si>
  <si>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</si>
  <si>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</si>
  <si>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</si>
  <si>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</si>
  <si>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</si>
  <si>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</si>
  <si>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</si>
  <si>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</si>
  <si>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</si>
  <si>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</si>
  <si>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</si>
  <si>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</si>
  <si>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</si>
  <si>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</si>
  <si>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</si>
  <si>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Länsi</t>
  </si>
  <si>
    <t>Mailajuniorit</t>
  </si>
  <si>
    <t>2k</t>
  </si>
  <si>
    <t>Toni Ojala</t>
  </si>
  <si>
    <t>Mailajuniorit = Mailajuniorit, Kankaanpää  (2013)</t>
  </si>
  <si>
    <t>Emilia Narmio</t>
  </si>
  <si>
    <t>2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</si>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</sst>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165" fontId="1" fillId="2" borderId="11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0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14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23" width="5.7109375" style="65" customWidth="1"/>
    <col min="24" max="27" width="5.7109375" style="26" customWidth="1"/>
    <col min="28" max="28" width="6.28515625" style="66" customWidth="1"/>
    <col min="29" max="29" width="2.85546875" style="26" customWidth="1"/>
    <col min="30" max="30" width="3" style="26" customWidth="1"/>
    <col min="31" max="31" width="2.7109375" style="26" customWidth="1"/>
    <col min="32" max="32" width="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75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9">
        <v>2014</v>
      </c>
      <c r="C4" s="29"/>
      <c r="D4" s="30" t="s">
        <v>42</v>
      </c>
      <c r="E4" s="29"/>
      <c r="F4" s="31" t="s">
        <v>41</v>
      </c>
      <c r="G4" s="32"/>
      <c r="H4" s="33"/>
      <c r="I4" s="29"/>
      <c r="J4" s="29"/>
      <c r="K4" s="29"/>
      <c r="L4" s="29"/>
      <c r="M4" s="29"/>
      <c r="N4" s="3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8">
        <v>2015</v>
      </c>
      <c r="C5" s="68"/>
      <c r="D5" s="69" t="s">
        <v>52</v>
      </c>
      <c r="E5" s="68"/>
      <c r="F5" s="70" t="s">
        <v>53</v>
      </c>
      <c r="G5" s="71"/>
      <c r="H5" s="72"/>
      <c r="I5" s="68"/>
      <c r="J5" s="68"/>
      <c r="K5" s="68"/>
      <c r="L5" s="68"/>
      <c r="M5" s="68"/>
      <c r="N5" s="7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2015</v>
      </c>
      <c r="C6" s="27" t="s">
        <v>48</v>
      </c>
      <c r="D6" s="35" t="s">
        <v>42</v>
      </c>
      <c r="E6" s="27">
        <v>2</v>
      </c>
      <c r="F6" s="27">
        <v>0</v>
      </c>
      <c r="G6" s="27">
        <v>0</v>
      </c>
      <c r="H6" s="27">
        <v>0</v>
      </c>
      <c r="I6" s="27">
        <v>4</v>
      </c>
      <c r="J6" s="27">
        <v>4</v>
      </c>
      <c r="K6" s="27">
        <v>0</v>
      </c>
      <c r="L6" s="27">
        <v>0</v>
      </c>
      <c r="M6" s="27">
        <v>0</v>
      </c>
      <c r="N6" s="36">
        <v>0.5</v>
      </c>
      <c r="O6" s="67">
        <v>8</v>
      </c>
      <c r="P6" s="27">
        <v>3</v>
      </c>
      <c r="Q6" s="27">
        <v>0</v>
      </c>
      <c r="R6" s="27">
        <v>0</v>
      </c>
      <c r="S6" s="27">
        <v>1</v>
      </c>
      <c r="T6" s="27">
        <v>1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2016</v>
      </c>
      <c r="C7" s="29"/>
      <c r="D7" s="30" t="s">
        <v>71</v>
      </c>
      <c r="E7" s="29"/>
      <c r="F7" s="31" t="s">
        <v>41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2017</v>
      </c>
      <c r="C8" s="27"/>
      <c r="D8" s="35"/>
      <c r="E8" s="27"/>
      <c r="F8" s="27"/>
      <c r="G8" s="39"/>
      <c r="H8" s="79"/>
      <c r="I8" s="27"/>
      <c r="J8" s="27"/>
      <c r="K8" s="27"/>
      <c r="L8" s="27"/>
      <c r="M8" s="27"/>
      <c r="N8" s="36"/>
      <c r="O8" s="113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2018</v>
      </c>
      <c r="C9" s="27"/>
      <c r="D9" s="35"/>
      <c r="E9" s="27"/>
      <c r="F9" s="27"/>
      <c r="G9" s="39"/>
      <c r="H9" s="79"/>
      <c r="I9" s="27"/>
      <c r="J9" s="27"/>
      <c r="K9" s="27"/>
      <c r="L9" s="27"/>
      <c r="M9" s="27"/>
      <c r="N9" s="36"/>
      <c r="O9" s="113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>
        <v>2019</v>
      </c>
      <c r="C10" s="29"/>
      <c r="D10" s="30" t="s">
        <v>71</v>
      </c>
      <c r="E10" s="29"/>
      <c r="F10" s="31" t="s">
        <v>41</v>
      </c>
      <c r="G10" s="32"/>
      <c r="H10" s="33"/>
      <c r="I10" s="29"/>
      <c r="J10" s="29"/>
      <c r="K10" s="29"/>
      <c r="L10" s="29"/>
      <c r="M10" s="29"/>
      <c r="N10" s="34"/>
      <c r="O10" s="113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>
        <v>2020</v>
      </c>
      <c r="C11" s="29"/>
      <c r="D11" s="30" t="s">
        <v>71</v>
      </c>
      <c r="E11" s="29"/>
      <c r="F11" s="31" t="s">
        <v>41</v>
      </c>
      <c r="G11" s="32"/>
      <c r="H11" s="33"/>
      <c r="I11" s="29"/>
      <c r="J11" s="29"/>
      <c r="K11" s="29"/>
      <c r="L11" s="29"/>
      <c r="M11" s="29"/>
      <c r="N11" s="34"/>
      <c r="O11" s="113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4</v>
      </c>
      <c r="J12" s="19">
        <f t="shared" si="0"/>
        <v>4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7">
        <f>PRODUCT(I12/O12)</f>
        <v>0.5</v>
      </c>
      <c r="O12" s="38">
        <f t="shared" ref="O12:AE12" si="1">SUM(O4:O11)</f>
        <v>8</v>
      </c>
      <c r="P12" s="19">
        <f t="shared" si="1"/>
        <v>3</v>
      </c>
      <c r="Q12" s="19">
        <f t="shared" si="1"/>
        <v>0</v>
      </c>
      <c r="R12" s="19">
        <f t="shared" si="1"/>
        <v>0</v>
      </c>
      <c r="S12" s="19">
        <f t="shared" si="1"/>
        <v>1</v>
      </c>
      <c r="T12" s="19">
        <f t="shared" si="1"/>
        <v>1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 t="s">
        <v>2</v>
      </c>
      <c r="C13" s="39"/>
      <c r="D13" s="40">
        <f>SUM(F12:H12)+((I12-F12-G12)/3)+(E12/3)+(Z12*25)+(AA12*25)+(AB12*10)+(AC12*25)+(AD12*20)+(AE12*15)</f>
        <v>2</v>
      </c>
      <c r="E13" s="1"/>
      <c r="F13" s="1"/>
      <c r="G13" s="1"/>
      <c r="H13" s="1"/>
      <c r="I13" s="1"/>
      <c r="J13" s="1"/>
      <c r="K13" s="1"/>
      <c r="L13" s="1"/>
      <c r="M13" s="1"/>
      <c r="N13" s="41"/>
      <c r="O13" s="1"/>
      <c r="P13" s="1"/>
      <c r="Q13" s="1"/>
      <c r="R13" s="1"/>
      <c r="S13" s="1"/>
      <c r="T13" s="1"/>
      <c r="U13" s="1"/>
      <c r="V13" s="1"/>
      <c r="W13" s="25"/>
      <c r="X13" s="1"/>
      <c r="Y13" s="1"/>
      <c r="Z13" s="1"/>
      <c r="AA13" s="1"/>
      <c r="AB13" s="25"/>
      <c r="AC13" s="1"/>
      <c r="AD13" s="42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1"/>
      <c r="O14" s="43"/>
      <c r="P14" s="1"/>
      <c r="Q14" s="1"/>
      <c r="R14" s="1"/>
      <c r="S14" s="1"/>
      <c r="T14" s="1"/>
      <c r="U14" s="1"/>
      <c r="V14" s="1"/>
      <c r="W14" s="25"/>
      <c r="X14" s="1"/>
      <c r="Y14" s="1"/>
      <c r="Z14" s="1"/>
      <c r="AA14" s="1"/>
      <c r="AB14" s="25"/>
      <c r="AC14" s="1"/>
      <c r="AD14" s="1"/>
      <c r="AE14" s="1"/>
      <c r="AF14" s="45"/>
      <c r="AG14" s="24"/>
      <c r="AH14" s="24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6"/>
      <c r="D15" s="46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7" t="s">
        <v>38</v>
      </c>
      <c r="O15" s="25"/>
      <c r="P15" s="47" t="s">
        <v>33</v>
      </c>
      <c r="Q15" s="13"/>
      <c r="R15" s="13"/>
      <c r="S15" s="13"/>
      <c r="T15" s="48"/>
      <c r="U15" s="48"/>
      <c r="V15" s="48"/>
      <c r="W15" s="48"/>
      <c r="X15" s="48"/>
      <c r="Y15" s="13"/>
      <c r="Z15" s="13"/>
      <c r="AA15" s="13"/>
      <c r="AB15" s="12"/>
      <c r="AC15" s="13"/>
      <c r="AD15" s="13"/>
      <c r="AE15" s="13"/>
      <c r="AF15" s="49"/>
      <c r="AG15" s="24"/>
      <c r="AH15" s="24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13"/>
      <c r="D16" s="49"/>
      <c r="E16" s="27">
        <f>PRODUCT(E12)</f>
        <v>2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4</v>
      </c>
      <c r="J16" s="1"/>
      <c r="K16" s="50">
        <f>PRODUCT((F16+G16)/E16)</f>
        <v>0</v>
      </c>
      <c r="L16" s="50">
        <f>PRODUCT(H16/E16)</f>
        <v>0</v>
      </c>
      <c r="M16" s="50">
        <f>PRODUCT(I16/E16)</f>
        <v>2</v>
      </c>
      <c r="N16" s="36">
        <f>PRODUCT(N12)</f>
        <v>0.5</v>
      </c>
      <c r="O16" s="25">
        <f>PRODUCT(O12)</f>
        <v>8</v>
      </c>
      <c r="P16" s="114" t="s">
        <v>34</v>
      </c>
      <c r="Q16" s="115"/>
      <c r="R16" s="115"/>
      <c r="S16" s="116" t="s">
        <v>45</v>
      </c>
      <c r="T16" s="116"/>
      <c r="U16" s="116"/>
      <c r="V16" s="116"/>
      <c r="W16" s="116"/>
      <c r="X16" s="116"/>
      <c r="Y16" s="116"/>
      <c r="Z16" s="116"/>
      <c r="AA16" s="116"/>
      <c r="AB16" s="117"/>
      <c r="AC16" s="116"/>
      <c r="AD16" s="118" t="s">
        <v>39</v>
      </c>
      <c r="AE16" s="116"/>
      <c r="AF16" s="119" t="s">
        <v>46</v>
      </c>
      <c r="AG16" s="24"/>
      <c r="AH16" s="24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27">
        <f>PRODUCT(P12)</f>
        <v>3</v>
      </c>
      <c r="F17" s="27">
        <f t="shared" ref="F17:I17" si="2">PRODUCT(Q12)</f>
        <v>0</v>
      </c>
      <c r="G17" s="27">
        <f t="shared" si="2"/>
        <v>0</v>
      </c>
      <c r="H17" s="27">
        <f t="shared" si="2"/>
        <v>1</v>
      </c>
      <c r="I17" s="27">
        <f t="shared" si="2"/>
        <v>1</v>
      </c>
      <c r="J17" s="1"/>
      <c r="K17" s="50">
        <f>PRODUCT((F17+G17)/E17)</f>
        <v>0</v>
      </c>
      <c r="L17" s="50">
        <f>PRODUCT(H17/E17)</f>
        <v>0.33333333333333331</v>
      </c>
      <c r="M17" s="50">
        <f>PRODUCT(I17/E17)</f>
        <v>0.33333333333333331</v>
      </c>
      <c r="N17" s="36">
        <f>PRODUCT(I17/O17)</f>
        <v>8.3333333333333329E-2</v>
      </c>
      <c r="O17" s="25">
        <v>12</v>
      </c>
      <c r="P17" s="120" t="s">
        <v>35</v>
      </c>
      <c r="Q17" s="121"/>
      <c r="R17" s="121"/>
      <c r="S17" s="122"/>
      <c r="T17" s="122"/>
      <c r="U17" s="122"/>
      <c r="V17" s="122"/>
      <c r="W17" s="122"/>
      <c r="X17" s="122"/>
      <c r="Y17" s="122"/>
      <c r="Z17" s="122"/>
      <c r="AA17" s="122"/>
      <c r="AB17" s="123"/>
      <c r="AC17" s="122"/>
      <c r="AD17" s="124"/>
      <c r="AE17" s="122"/>
      <c r="AF17" s="125"/>
      <c r="AG17" s="24"/>
      <c r="AH17" s="24"/>
      <c r="AI17" s="9"/>
      <c r="AJ17" s="9"/>
      <c r="AK17" s="9"/>
      <c r="AL17" s="9"/>
    </row>
    <row r="18" spans="1:38" ht="15" customHeight="1" x14ac:dyDescent="0.2">
      <c r="A18" s="1"/>
      <c r="B18" s="54" t="s">
        <v>19</v>
      </c>
      <c r="C18" s="55"/>
      <c r="D18" s="56"/>
      <c r="E18" s="28"/>
      <c r="F18" s="28"/>
      <c r="G18" s="28"/>
      <c r="H18" s="28"/>
      <c r="I18" s="28"/>
      <c r="J18" s="1"/>
      <c r="K18" s="57"/>
      <c r="L18" s="57"/>
      <c r="M18" s="57"/>
      <c r="N18" s="58"/>
      <c r="O18" s="25"/>
      <c r="P18" s="120" t="s">
        <v>36</v>
      </c>
      <c r="Q18" s="121"/>
      <c r="R18" s="121"/>
      <c r="S18" s="122" t="s">
        <v>49</v>
      </c>
      <c r="T18" s="122"/>
      <c r="U18" s="122"/>
      <c r="V18" s="122"/>
      <c r="W18" s="122"/>
      <c r="X18" s="122"/>
      <c r="Y18" s="122"/>
      <c r="Z18" s="122"/>
      <c r="AA18" s="122"/>
      <c r="AB18" s="123"/>
      <c r="AC18" s="122"/>
      <c r="AD18" s="124" t="s">
        <v>50</v>
      </c>
      <c r="AE18" s="122"/>
      <c r="AF18" s="101" t="s">
        <v>51</v>
      </c>
      <c r="AG18" s="24"/>
      <c r="AH18" s="24"/>
      <c r="AI18" s="9"/>
      <c r="AJ18" s="9"/>
      <c r="AK18" s="9"/>
      <c r="AL18" s="9"/>
    </row>
    <row r="19" spans="1:38" ht="15" customHeight="1" x14ac:dyDescent="0.2">
      <c r="A19" s="1"/>
      <c r="B19" s="59" t="s">
        <v>20</v>
      </c>
      <c r="C19" s="60"/>
      <c r="D19" s="61"/>
      <c r="E19" s="19">
        <f>SUM(E16:E18)</f>
        <v>5</v>
      </c>
      <c r="F19" s="19">
        <f>SUM(F16:F18)</f>
        <v>0</v>
      </c>
      <c r="G19" s="19">
        <f>SUM(G16:G18)</f>
        <v>0</v>
      </c>
      <c r="H19" s="19">
        <f>SUM(H16:H18)</f>
        <v>1</v>
      </c>
      <c r="I19" s="19">
        <f>SUM(I16:I18)</f>
        <v>5</v>
      </c>
      <c r="J19" s="1"/>
      <c r="K19" s="62">
        <f>PRODUCT((F19+G19)/E19)</f>
        <v>0</v>
      </c>
      <c r="L19" s="62">
        <f>PRODUCT(H19/E19)</f>
        <v>0.2</v>
      </c>
      <c r="M19" s="62">
        <f>PRODUCT(I19/E19)</f>
        <v>1</v>
      </c>
      <c r="N19" s="37">
        <f>PRODUCT(I19/O19)</f>
        <v>0.25</v>
      </c>
      <c r="O19" s="25">
        <f>SUM(O16:O18)</f>
        <v>20</v>
      </c>
      <c r="P19" s="126" t="s">
        <v>37</v>
      </c>
      <c r="Q19" s="127"/>
      <c r="R19" s="127"/>
      <c r="S19" s="128"/>
      <c r="T19" s="128"/>
      <c r="U19" s="128"/>
      <c r="V19" s="128"/>
      <c r="W19" s="128"/>
      <c r="X19" s="128"/>
      <c r="Y19" s="128"/>
      <c r="Z19" s="128"/>
      <c r="AA19" s="128"/>
      <c r="AB19" s="129"/>
      <c r="AC19" s="128"/>
      <c r="AD19" s="130"/>
      <c r="AE19" s="128"/>
      <c r="AF19" s="131"/>
      <c r="AG19" s="24"/>
      <c r="AH19" s="24"/>
      <c r="AI19" s="9"/>
      <c r="AJ19" s="9"/>
      <c r="AK19" s="9"/>
      <c r="AL19" s="9"/>
    </row>
    <row r="20" spans="1:38" ht="15" customHeight="1" x14ac:dyDescent="0.25">
      <c r="A20" s="1"/>
      <c r="B20" s="42"/>
      <c r="C20" s="42"/>
      <c r="D20" s="42"/>
      <c r="E20" s="42"/>
      <c r="F20" s="42"/>
      <c r="G20" s="42"/>
      <c r="H20" s="42"/>
      <c r="I20" s="42"/>
      <c r="J20" s="1"/>
      <c r="K20" s="42"/>
      <c r="L20" s="42"/>
      <c r="M20" s="42"/>
      <c r="N20" s="41"/>
      <c r="O20" s="25"/>
      <c r="P20" s="25"/>
      <c r="Q20" s="63"/>
      <c r="R20" s="1"/>
      <c r="S20" s="1"/>
      <c r="T20" s="1"/>
      <c r="U20" s="1"/>
      <c r="V20" s="1"/>
      <c r="W20" s="25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24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44</v>
      </c>
      <c r="E21" s="1"/>
      <c r="F21" s="25"/>
      <c r="G21" s="1"/>
      <c r="H21" s="1"/>
      <c r="I21" s="1"/>
      <c r="J21" s="1"/>
      <c r="K21" s="1"/>
      <c r="L21" s="1"/>
      <c r="M21" s="1"/>
      <c r="N21" s="44"/>
      <c r="O21" s="25"/>
      <c r="P21" s="25"/>
      <c r="Q21" s="63"/>
      <c r="R21" s="1"/>
      <c r="S21" s="1"/>
      <c r="T21" s="1"/>
      <c r="U21" s="1"/>
      <c r="V21" s="1"/>
      <c r="W21" s="25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74</v>
      </c>
      <c r="E22" s="1"/>
      <c r="F22" s="25"/>
      <c r="G22" s="1"/>
      <c r="H22" s="1"/>
      <c r="I22" s="1"/>
      <c r="J22" s="1"/>
      <c r="K22" s="1"/>
      <c r="L22" s="1"/>
      <c r="M22" s="1"/>
      <c r="N22" s="44"/>
      <c r="O22" s="25"/>
      <c r="P22" s="25"/>
      <c r="Q22" s="63"/>
      <c r="R22" s="1"/>
      <c r="S22" s="1"/>
      <c r="T22" s="1"/>
      <c r="U22" s="1"/>
      <c r="V22" s="1"/>
      <c r="W22" s="25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1"/>
      <c r="O23" s="1"/>
      <c r="P23" s="25"/>
      <c r="Q23" s="63"/>
      <c r="R23" s="1"/>
      <c r="S23" s="1"/>
      <c r="T23" s="1"/>
      <c r="U23" s="1"/>
      <c r="V23" s="1"/>
      <c r="W23" s="25"/>
      <c r="X23" s="1"/>
      <c r="Y23" s="1"/>
      <c r="Z23" s="1"/>
      <c r="AA23" s="1"/>
      <c r="AB23" s="25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5"/>
      <c r="Q24" s="63"/>
      <c r="R24" s="1"/>
      <c r="S24" s="1"/>
      <c r="T24" s="1"/>
      <c r="U24" s="1"/>
      <c r="V24" s="1"/>
      <c r="W24" s="25"/>
      <c r="X24" s="1"/>
      <c r="Y24" s="1"/>
      <c r="Z24" s="1"/>
      <c r="AA24" s="1"/>
      <c r="AB24" s="25"/>
      <c r="AC24" s="1"/>
      <c r="AD24" s="1"/>
      <c r="AE24" s="1"/>
      <c r="AF24" s="4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5"/>
      <c r="Q25" s="63"/>
      <c r="R25" s="1"/>
      <c r="S25" s="1"/>
      <c r="T25" s="1"/>
      <c r="U25" s="1"/>
      <c r="V25" s="1"/>
      <c r="W25" s="25"/>
      <c r="X25" s="1"/>
      <c r="Y25" s="1"/>
      <c r="Z25" s="1"/>
      <c r="AA25" s="1"/>
      <c r="AB25" s="25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5"/>
      <c r="Q26" s="63"/>
      <c r="R26" s="1"/>
      <c r="S26" s="1"/>
      <c r="T26" s="1"/>
      <c r="U26" s="1"/>
      <c r="V26" s="1"/>
      <c r="W26" s="25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5"/>
      <c r="Q27" s="63"/>
      <c r="R27" s="1"/>
      <c r="S27" s="1"/>
      <c r="T27" s="1"/>
      <c r="U27" s="1"/>
      <c r="V27" s="1"/>
      <c r="W27" s="25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5"/>
      <c r="Q28" s="63"/>
      <c r="R28" s="1"/>
      <c r="S28" s="1"/>
      <c r="T28" s="1"/>
      <c r="U28" s="1"/>
      <c r="V28" s="1"/>
      <c r="W28" s="25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"/>
      <c r="Q29" s="63"/>
      <c r="R29" s="1"/>
      <c r="S29" s="1"/>
      <c r="T29" s="1"/>
      <c r="U29" s="1"/>
      <c r="V29" s="1"/>
      <c r="W29" s="25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5"/>
      <c r="Q30" s="63"/>
      <c r="R30" s="1"/>
      <c r="S30" s="1"/>
      <c r="T30" s="1"/>
      <c r="U30" s="1"/>
      <c r="V30" s="1"/>
      <c r="W30" s="25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63"/>
      <c r="R31" s="1"/>
      <c r="S31" s="1"/>
      <c r="T31" s="1"/>
      <c r="U31" s="1"/>
      <c r="V31" s="1"/>
      <c r="W31" s="25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63"/>
      <c r="R32" s="1"/>
      <c r="S32" s="1"/>
      <c r="T32" s="1"/>
      <c r="U32" s="1"/>
      <c r="V32" s="1"/>
      <c r="W32" s="25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63"/>
      <c r="R33" s="1"/>
      <c r="S33" s="1"/>
      <c r="T33" s="1"/>
      <c r="U33" s="1"/>
      <c r="V33" s="1"/>
      <c r="W33" s="25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63"/>
      <c r="R34" s="1"/>
      <c r="S34" s="1"/>
      <c r="T34" s="1"/>
      <c r="U34" s="1"/>
      <c r="V34" s="1"/>
      <c r="W34" s="25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63"/>
      <c r="R35" s="1"/>
      <c r="S35" s="1"/>
      <c r="T35" s="1"/>
      <c r="U35" s="1"/>
      <c r="V35" s="1"/>
      <c r="W35" s="25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63"/>
      <c r="R36" s="1"/>
      <c r="S36" s="1"/>
      <c r="T36" s="1"/>
      <c r="U36" s="1"/>
      <c r="V36" s="1"/>
      <c r="W36" s="25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63"/>
      <c r="R37" s="1"/>
      <c r="S37" s="1"/>
      <c r="T37" s="1"/>
      <c r="U37" s="1"/>
      <c r="V37" s="1"/>
      <c r="W37" s="25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63"/>
      <c r="R38" s="1"/>
      <c r="S38" s="1"/>
      <c r="T38" s="1"/>
      <c r="U38" s="1"/>
      <c r="V38" s="1"/>
      <c r="W38" s="25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63"/>
      <c r="R39" s="1"/>
      <c r="S39" s="1"/>
      <c r="T39" s="1"/>
      <c r="U39" s="1"/>
      <c r="V39" s="1"/>
      <c r="W39" s="25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63"/>
      <c r="R40" s="1"/>
      <c r="S40" s="1"/>
      <c r="T40" s="1"/>
      <c r="U40" s="1"/>
      <c r="V40" s="1"/>
      <c r="W40" s="25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63"/>
      <c r="R41" s="1"/>
      <c r="S41" s="1"/>
      <c r="T41" s="1"/>
      <c r="U41" s="1"/>
      <c r="V41" s="1"/>
      <c r="W41" s="25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63"/>
      <c r="R42" s="1"/>
      <c r="S42" s="1"/>
      <c r="T42" s="1"/>
      <c r="U42" s="1"/>
      <c r="V42" s="1"/>
      <c r="W42" s="25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63"/>
      <c r="R43" s="1"/>
      <c r="S43" s="1"/>
      <c r="T43" s="1"/>
      <c r="U43" s="1"/>
      <c r="V43" s="1"/>
      <c r="W43" s="25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63"/>
      <c r="R44" s="1"/>
      <c r="S44" s="1"/>
      <c r="T44" s="1"/>
      <c r="U44" s="1"/>
      <c r="V44" s="1"/>
      <c r="W44" s="25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63"/>
      <c r="R45" s="1"/>
      <c r="S45" s="1"/>
      <c r="T45" s="1"/>
      <c r="U45" s="1"/>
      <c r="V45" s="1"/>
      <c r="W45" s="25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63"/>
      <c r="R46" s="1"/>
      <c r="S46" s="1"/>
      <c r="T46" s="1"/>
      <c r="U46" s="1"/>
      <c r="V46" s="1"/>
      <c r="W46" s="25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63"/>
      <c r="R47" s="1"/>
      <c r="S47" s="1"/>
      <c r="T47" s="1"/>
      <c r="U47" s="1"/>
      <c r="V47" s="1"/>
      <c r="W47" s="25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63"/>
      <c r="R48" s="1"/>
      <c r="S48" s="1"/>
      <c r="T48" s="1"/>
      <c r="U48" s="1"/>
      <c r="V48" s="1"/>
      <c r="W48" s="25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63"/>
      <c r="R49" s="1"/>
      <c r="S49" s="1"/>
      <c r="T49" s="1"/>
      <c r="U49" s="1"/>
      <c r="V49" s="1"/>
      <c r="W49" s="25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63"/>
      <c r="R50" s="1"/>
      <c r="S50" s="1"/>
      <c r="T50" s="1"/>
      <c r="U50" s="1"/>
      <c r="V50" s="1"/>
      <c r="W50" s="25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63"/>
      <c r="R51" s="1"/>
      <c r="S51" s="1"/>
      <c r="T51" s="1"/>
      <c r="U51" s="1"/>
      <c r="V51" s="1"/>
      <c r="W51" s="25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63"/>
      <c r="R52" s="1"/>
      <c r="S52" s="1"/>
      <c r="T52" s="1"/>
      <c r="U52" s="1"/>
      <c r="V52" s="1"/>
      <c r="W52" s="25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63"/>
      <c r="R53" s="1"/>
      <c r="S53" s="1"/>
      <c r="T53" s="1"/>
      <c r="U53" s="1"/>
      <c r="V53" s="1"/>
      <c r="W53" s="25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5"/>
      <c r="Q54" s="63"/>
      <c r="R54" s="1"/>
      <c r="S54" s="1"/>
      <c r="T54" s="1"/>
      <c r="U54" s="1"/>
      <c r="V54" s="1"/>
      <c r="W54" s="25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5"/>
      <c r="Q55" s="63"/>
      <c r="R55" s="1"/>
      <c r="S55" s="1"/>
      <c r="T55" s="1"/>
      <c r="U55" s="1"/>
      <c r="V55" s="1"/>
      <c r="W55" s="25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5"/>
      <c r="Q56" s="63"/>
      <c r="R56" s="1"/>
      <c r="S56" s="1"/>
      <c r="T56" s="1"/>
      <c r="U56" s="1"/>
      <c r="V56" s="1"/>
      <c r="W56" s="25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5"/>
      <c r="Q57" s="63"/>
      <c r="R57" s="1"/>
      <c r="S57" s="1"/>
      <c r="T57" s="1"/>
      <c r="U57" s="1"/>
      <c r="V57" s="1"/>
      <c r="W57" s="25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5"/>
      <c r="Q58" s="63"/>
      <c r="R58" s="1"/>
      <c r="S58" s="1"/>
      <c r="T58" s="1"/>
      <c r="U58" s="1"/>
      <c r="V58" s="1"/>
      <c r="W58" s="25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5"/>
      <c r="Q59" s="63"/>
      <c r="R59" s="1"/>
      <c r="S59" s="1"/>
      <c r="T59" s="1"/>
      <c r="U59" s="1"/>
      <c r="V59" s="1"/>
      <c r="W59" s="25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5"/>
      <c r="Q60" s="63"/>
      <c r="R60" s="1"/>
      <c r="S60" s="1"/>
      <c r="T60" s="1"/>
      <c r="U60" s="1"/>
      <c r="V60" s="1"/>
      <c r="W60" s="25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5"/>
      <c r="Q61" s="63"/>
      <c r="R61" s="1"/>
      <c r="S61" s="1"/>
      <c r="T61" s="1"/>
      <c r="U61" s="1"/>
      <c r="V61" s="1"/>
      <c r="W61" s="25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5"/>
      <c r="Q62" s="63"/>
      <c r="R62" s="1"/>
      <c r="S62" s="1"/>
      <c r="T62" s="1"/>
      <c r="U62" s="1"/>
      <c r="V62" s="1"/>
      <c r="W62" s="25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5"/>
      <c r="Q63" s="63"/>
      <c r="R63" s="1"/>
      <c r="S63" s="1"/>
      <c r="T63" s="1"/>
      <c r="U63" s="1"/>
      <c r="V63" s="1"/>
      <c r="W63" s="25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5"/>
      <c r="Q64" s="63"/>
      <c r="R64" s="1"/>
      <c r="S64" s="1"/>
      <c r="T64" s="1"/>
      <c r="U64" s="1"/>
      <c r="V64" s="1"/>
      <c r="W64" s="25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5"/>
      <c r="Q65" s="63"/>
      <c r="R65" s="1"/>
      <c r="S65" s="1"/>
      <c r="T65" s="1"/>
      <c r="U65" s="1"/>
      <c r="V65" s="1"/>
      <c r="W65" s="25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5"/>
      <c r="Q66" s="63"/>
      <c r="R66" s="1"/>
      <c r="S66" s="1"/>
      <c r="T66" s="1"/>
      <c r="U66" s="1"/>
      <c r="V66" s="1"/>
      <c r="W66" s="25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5"/>
      <c r="Q67" s="63"/>
      <c r="R67" s="1"/>
      <c r="S67" s="1"/>
      <c r="T67" s="1"/>
      <c r="U67" s="1"/>
      <c r="V67" s="1"/>
      <c r="W67" s="25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5"/>
      <c r="Q68" s="63"/>
      <c r="R68" s="1"/>
      <c r="S68" s="1"/>
      <c r="T68" s="1"/>
      <c r="U68" s="1"/>
      <c r="V68" s="1"/>
      <c r="W68" s="25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5"/>
      <c r="Q69" s="63"/>
      <c r="R69" s="1"/>
      <c r="S69" s="1"/>
      <c r="T69" s="1"/>
      <c r="U69" s="1"/>
      <c r="V69" s="1"/>
      <c r="W69" s="25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5"/>
      <c r="Q70" s="63"/>
      <c r="R70" s="1"/>
      <c r="S70" s="1"/>
      <c r="T70" s="1"/>
      <c r="U70" s="1"/>
      <c r="V70" s="1"/>
      <c r="W70" s="25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5"/>
      <c r="Q71" s="63"/>
      <c r="R71" s="1"/>
      <c r="S71" s="1"/>
      <c r="T71" s="1"/>
      <c r="U71" s="1"/>
      <c r="V71" s="1"/>
      <c r="W71" s="25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5"/>
      <c r="Q72" s="63"/>
      <c r="R72" s="1"/>
      <c r="S72" s="1"/>
      <c r="T72" s="1"/>
      <c r="U72" s="1"/>
      <c r="V72" s="1"/>
      <c r="W72" s="25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5"/>
      <c r="Q73" s="63"/>
      <c r="R73" s="1"/>
      <c r="S73" s="1"/>
      <c r="T73" s="1"/>
      <c r="U73" s="1"/>
      <c r="V73" s="1"/>
      <c r="W73" s="25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5"/>
      <c r="Q74" s="63"/>
      <c r="R74" s="1"/>
      <c r="S74" s="1"/>
      <c r="T74" s="1"/>
      <c r="U74" s="1"/>
      <c r="V74" s="1"/>
      <c r="W74" s="25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5"/>
      <c r="Q75" s="63"/>
      <c r="R75" s="1"/>
      <c r="S75" s="1"/>
      <c r="T75" s="1"/>
      <c r="U75" s="1"/>
      <c r="V75" s="1"/>
      <c r="W75" s="25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5"/>
      <c r="Q76" s="63"/>
      <c r="R76" s="1"/>
      <c r="S76" s="1"/>
      <c r="T76" s="1"/>
      <c r="U76" s="1"/>
      <c r="V76" s="1"/>
      <c r="W76" s="25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5"/>
      <c r="Q77" s="63"/>
      <c r="R77" s="1"/>
      <c r="S77" s="1"/>
      <c r="T77" s="1"/>
      <c r="U77" s="1"/>
      <c r="V77" s="1"/>
      <c r="W77" s="25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5"/>
      <c r="Q78" s="63"/>
      <c r="R78" s="1"/>
      <c r="S78" s="1"/>
      <c r="T78" s="1"/>
      <c r="U78" s="1"/>
      <c r="V78" s="1"/>
      <c r="W78" s="25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5"/>
      <c r="Q79" s="63"/>
      <c r="R79" s="1"/>
      <c r="S79" s="1"/>
      <c r="T79" s="1"/>
      <c r="U79" s="1"/>
      <c r="V79" s="1"/>
      <c r="W79" s="25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5"/>
      <c r="Q80" s="63"/>
      <c r="R80" s="1"/>
      <c r="S80" s="1"/>
      <c r="T80" s="1"/>
      <c r="U80" s="1"/>
      <c r="V80" s="1"/>
      <c r="W80" s="25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</sheetData>
  <sortState ref="B10:X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9.7109375" style="83" customWidth="1"/>
    <col min="3" max="3" width="21.5703125" style="84" customWidth="1"/>
    <col min="4" max="4" width="10.5703125" style="85" customWidth="1"/>
    <col min="5" max="5" width="13.5703125" style="85" customWidth="1"/>
    <col min="6" max="6" width="0.7109375" style="43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84" customWidth="1"/>
    <col min="22" max="22" width="10.85546875" style="84" customWidth="1"/>
    <col min="23" max="23" width="19.7109375" style="85" customWidth="1"/>
    <col min="24" max="24" width="9.7109375" style="84" customWidth="1"/>
    <col min="25" max="30" width="9.140625" style="86"/>
  </cols>
  <sheetData>
    <row r="1" spans="1:30" ht="18.75" x14ac:dyDescent="0.3">
      <c r="A1" s="9"/>
      <c r="B1" s="74" t="s">
        <v>54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33"/>
      <c r="Y1" s="77"/>
      <c r="Z1" s="77"/>
      <c r="AA1" s="77"/>
      <c r="AB1" s="77"/>
      <c r="AC1" s="77"/>
      <c r="AD1" s="77"/>
    </row>
    <row r="2" spans="1:30" x14ac:dyDescent="0.25">
      <c r="A2" s="9"/>
      <c r="B2" s="13" t="s">
        <v>75</v>
      </c>
      <c r="C2" s="78" t="s">
        <v>43</v>
      </c>
      <c r="D2" s="78"/>
      <c r="E2" s="78"/>
      <c r="F2" s="78"/>
      <c r="G2" s="7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8"/>
      <c r="X2" s="79"/>
      <c r="Y2" s="77"/>
      <c r="Z2" s="77"/>
      <c r="AA2" s="77"/>
      <c r="AB2" s="77"/>
      <c r="AC2" s="77"/>
      <c r="AD2" s="77"/>
    </row>
    <row r="3" spans="1:30" x14ac:dyDescent="0.25">
      <c r="A3" s="9"/>
      <c r="B3" s="97" t="s">
        <v>55</v>
      </c>
      <c r="C3" s="98" t="s">
        <v>56</v>
      </c>
      <c r="D3" s="99" t="s">
        <v>57</v>
      </c>
      <c r="E3" s="100" t="s">
        <v>1</v>
      </c>
      <c r="F3" s="25"/>
      <c r="G3" s="38" t="s">
        <v>58</v>
      </c>
      <c r="H3" s="101" t="s">
        <v>59</v>
      </c>
      <c r="I3" s="101" t="s">
        <v>31</v>
      </c>
      <c r="J3" s="102" t="s">
        <v>60</v>
      </c>
      <c r="K3" s="103" t="s">
        <v>61</v>
      </c>
      <c r="L3" s="103" t="s">
        <v>62</v>
      </c>
      <c r="M3" s="38" t="s">
        <v>63</v>
      </c>
      <c r="N3" s="38" t="s">
        <v>30</v>
      </c>
      <c r="O3" s="101" t="s">
        <v>64</v>
      </c>
      <c r="P3" s="38" t="s">
        <v>59</v>
      </c>
      <c r="Q3" s="38" t="s">
        <v>3</v>
      </c>
      <c r="R3" s="38">
        <v>1</v>
      </c>
      <c r="S3" s="38">
        <v>2</v>
      </c>
      <c r="T3" s="38">
        <v>3</v>
      </c>
      <c r="U3" s="38" t="s">
        <v>65</v>
      </c>
      <c r="V3" s="102" t="s">
        <v>21</v>
      </c>
      <c r="W3" s="104" t="s">
        <v>66</v>
      </c>
      <c r="X3" s="104" t="s">
        <v>67</v>
      </c>
      <c r="Y3" s="77"/>
      <c r="Z3" s="77"/>
      <c r="AA3" s="77"/>
      <c r="AB3" s="77"/>
      <c r="AC3" s="77"/>
      <c r="AD3" s="77"/>
    </row>
    <row r="4" spans="1:30" x14ac:dyDescent="0.25">
      <c r="A4" s="24"/>
      <c r="B4" s="89" t="s">
        <v>68</v>
      </c>
      <c r="C4" s="88" t="s">
        <v>69</v>
      </c>
      <c r="D4" s="89" t="s">
        <v>70</v>
      </c>
      <c r="E4" s="90" t="s">
        <v>71</v>
      </c>
      <c r="F4" s="105"/>
      <c r="G4" s="91"/>
      <c r="H4" s="92"/>
      <c r="I4" s="92">
        <v>1</v>
      </c>
      <c r="J4" s="93" t="s">
        <v>72</v>
      </c>
      <c r="K4" s="93">
        <v>9</v>
      </c>
      <c r="L4" s="93"/>
      <c r="M4" s="93">
        <v>1</v>
      </c>
      <c r="N4" s="94"/>
      <c r="O4" s="94"/>
      <c r="P4" s="94" t="s">
        <v>76</v>
      </c>
      <c r="Q4" s="96" t="s">
        <v>77</v>
      </c>
      <c r="R4" s="96" t="s">
        <v>77</v>
      </c>
      <c r="S4" s="96"/>
      <c r="T4" s="96"/>
      <c r="U4" s="96"/>
      <c r="V4" s="95">
        <v>0.6</v>
      </c>
      <c r="W4" s="87" t="s">
        <v>73</v>
      </c>
      <c r="X4" s="91">
        <v>1615</v>
      </c>
      <c r="Y4" s="77"/>
      <c r="Z4" s="77"/>
      <c r="AA4" s="77"/>
      <c r="AB4" s="77"/>
      <c r="AC4" s="77"/>
      <c r="AD4" s="77"/>
    </row>
    <row r="5" spans="1:30" x14ac:dyDescent="0.25">
      <c r="A5" s="24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77"/>
      <c r="Z5" s="77"/>
      <c r="AA5" s="77"/>
      <c r="AB5" s="77"/>
      <c r="AC5" s="77"/>
      <c r="AD5" s="77"/>
    </row>
    <row r="6" spans="1:30" x14ac:dyDescent="0.25">
      <c r="A6" s="24"/>
      <c r="B6" s="80"/>
      <c r="C6" s="1"/>
      <c r="D6" s="80"/>
      <c r="E6" s="81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0"/>
      <c r="X6" s="1"/>
      <c r="Y6" s="77"/>
      <c r="Z6" s="77"/>
      <c r="AA6" s="77"/>
      <c r="AB6" s="77"/>
      <c r="AC6" s="77"/>
      <c r="AD6" s="77"/>
    </row>
    <row r="7" spans="1:30" x14ac:dyDescent="0.25">
      <c r="A7" s="24"/>
      <c r="B7" s="80"/>
      <c r="C7" s="1"/>
      <c r="D7" s="80"/>
      <c r="E7" s="81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0"/>
      <c r="X7" s="1"/>
      <c r="Y7" s="77"/>
      <c r="Z7" s="77"/>
      <c r="AA7" s="77"/>
      <c r="AB7" s="77"/>
      <c r="AC7" s="77"/>
      <c r="AD7" s="77"/>
    </row>
    <row r="8" spans="1:30" x14ac:dyDescent="0.25">
      <c r="A8" s="24"/>
      <c r="B8" s="80"/>
      <c r="C8" s="1"/>
      <c r="D8" s="80"/>
      <c r="E8" s="81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0"/>
      <c r="X8" s="1"/>
      <c r="Y8" s="77"/>
      <c r="Z8" s="77"/>
      <c r="AA8" s="77"/>
      <c r="AB8" s="77"/>
      <c r="AC8" s="77"/>
      <c r="AD8" s="77"/>
    </row>
    <row r="9" spans="1:30" x14ac:dyDescent="0.25">
      <c r="A9" s="24"/>
      <c r="B9" s="80"/>
      <c r="C9" s="1"/>
      <c r="D9" s="80"/>
      <c r="E9" s="81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0"/>
      <c r="X9" s="1"/>
      <c r="Y9" s="77"/>
      <c r="Z9" s="77"/>
      <c r="AA9" s="77"/>
      <c r="AB9" s="77"/>
      <c r="AC9" s="77"/>
      <c r="AD9" s="77"/>
    </row>
    <row r="10" spans="1:30" x14ac:dyDescent="0.25">
      <c r="A10" s="24"/>
      <c r="B10" s="80"/>
      <c r="C10" s="1"/>
      <c r="D10" s="80"/>
      <c r="E10" s="81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0"/>
      <c r="X10" s="1"/>
      <c r="Y10" s="77"/>
      <c r="Z10" s="77"/>
      <c r="AA10" s="77"/>
      <c r="AB10" s="77"/>
      <c r="AC10" s="77"/>
      <c r="AD10" s="77"/>
    </row>
    <row r="11" spans="1:30" x14ac:dyDescent="0.25">
      <c r="A11" s="24"/>
      <c r="B11" s="80"/>
      <c r="C11" s="1"/>
      <c r="D11" s="80"/>
      <c r="E11" s="81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0"/>
      <c r="X11" s="1"/>
      <c r="Y11" s="77"/>
      <c r="Z11" s="77"/>
      <c r="AA11" s="77"/>
      <c r="AB11" s="77"/>
      <c r="AC11" s="77"/>
      <c r="AD11" s="77"/>
    </row>
    <row r="12" spans="1:30" x14ac:dyDescent="0.25">
      <c r="A12" s="24"/>
      <c r="B12" s="80"/>
      <c r="C12" s="1"/>
      <c r="D12" s="80"/>
      <c r="E12" s="81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0"/>
      <c r="X12" s="1"/>
      <c r="Y12" s="77"/>
      <c r="Z12" s="77"/>
      <c r="AA12" s="77"/>
      <c r="AB12" s="77"/>
      <c r="AC12" s="77"/>
      <c r="AD12" s="77"/>
    </row>
    <row r="13" spans="1:30" x14ac:dyDescent="0.25">
      <c r="A13" s="24"/>
      <c r="B13" s="80"/>
      <c r="C13" s="1"/>
      <c r="D13" s="80"/>
      <c r="E13" s="81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0"/>
      <c r="X13" s="1"/>
      <c r="Y13" s="77"/>
      <c r="Z13" s="77"/>
      <c r="AA13" s="77"/>
      <c r="AB13" s="77"/>
      <c r="AC13" s="77"/>
      <c r="AD13" s="77"/>
    </row>
    <row r="14" spans="1:30" x14ac:dyDescent="0.25">
      <c r="A14" s="24"/>
      <c r="B14" s="80"/>
      <c r="C14" s="1"/>
      <c r="D14" s="80"/>
      <c r="E14" s="81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0"/>
      <c r="X14" s="1"/>
      <c r="Y14" s="77"/>
      <c r="Z14" s="77"/>
      <c r="AA14" s="77"/>
      <c r="AB14" s="77"/>
      <c r="AC14" s="77"/>
      <c r="AD14" s="77"/>
    </row>
    <row r="15" spans="1:30" x14ac:dyDescent="0.25">
      <c r="A15" s="24"/>
      <c r="B15" s="80"/>
      <c r="C15" s="1"/>
      <c r="D15" s="80"/>
      <c r="E15" s="81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0"/>
      <c r="X15" s="1"/>
      <c r="Y15" s="77"/>
      <c r="Z15" s="77"/>
      <c r="AA15" s="77"/>
      <c r="AB15" s="77"/>
      <c r="AC15" s="77"/>
      <c r="AD15" s="77"/>
    </row>
    <row r="16" spans="1:30" x14ac:dyDescent="0.25">
      <c r="A16" s="24"/>
      <c r="B16" s="80"/>
      <c r="C16" s="1"/>
      <c r="D16" s="80"/>
      <c r="E16" s="81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0"/>
      <c r="X16" s="1"/>
      <c r="Y16" s="77"/>
      <c r="Z16" s="77"/>
      <c r="AA16" s="77"/>
      <c r="AB16" s="77"/>
      <c r="AC16" s="77"/>
      <c r="AD16" s="77"/>
    </row>
    <row r="17" spans="1:30" x14ac:dyDescent="0.25">
      <c r="A17" s="24"/>
      <c r="B17" s="80"/>
      <c r="C17" s="1"/>
      <c r="D17" s="80"/>
      <c r="E17" s="81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0"/>
      <c r="X17" s="1"/>
      <c r="Y17" s="77"/>
      <c r="Z17" s="77"/>
      <c r="AA17" s="77"/>
      <c r="AB17" s="77"/>
      <c r="AC17" s="77"/>
      <c r="AD17" s="77"/>
    </row>
    <row r="18" spans="1:30" x14ac:dyDescent="0.25">
      <c r="A18" s="24"/>
      <c r="B18" s="80"/>
      <c r="C18" s="1"/>
      <c r="D18" s="80"/>
      <c r="E18" s="81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0"/>
      <c r="X18" s="1"/>
      <c r="Y18" s="77"/>
      <c r="Z18" s="77"/>
      <c r="AA18" s="77"/>
      <c r="AB18" s="77"/>
      <c r="AC18" s="77"/>
      <c r="AD18" s="77"/>
    </row>
    <row r="19" spans="1:30" x14ac:dyDescent="0.25">
      <c r="A19" s="24"/>
      <c r="B19" s="80"/>
      <c r="C19" s="1"/>
      <c r="D19" s="80"/>
      <c r="E19" s="81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0"/>
      <c r="X19" s="1"/>
      <c r="Y19" s="77"/>
      <c r="Z19" s="77"/>
      <c r="AA19" s="77"/>
      <c r="AB19" s="77"/>
      <c r="AC19" s="77"/>
      <c r="AD19" s="77"/>
    </row>
    <row r="20" spans="1:30" x14ac:dyDescent="0.25">
      <c r="A20" s="24"/>
      <c r="B20" s="80"/>
      <c r="C20" s="1"/>
      <c r="D20" s="80"/>
      <c r="E20" s="81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0"/>
      <c r="X20" s="1"/>
      <c r="Y20" s="77"/>
      <c r="Z20" s="77"/>
      <c r="AA20" s="77"/>
      <c r="AB20" s="77"/>
      <c r="AC20" s="77"/>
      <c r="AD20" s="77"/>
    </row>
    <row r="21" spans="1:30" x14ac:dyDescent="0.25">
      <c r="A21" s="24"/>
      <c r="B21" s="80"/>
      <c r="C21" s="1"/>
      <c r="D21" s="80"/>
      <c r="E21" s="81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0"/>
      <c r="X21" s="1"/>
      <c r="Y21" s="77"/>
      <c r="Z21" s="77"/>
      <c r="AA21" s="77"/>
      <c r="AB21" s="77"/>
      <c r="AC21" s="77"/>
      <c r="AD21" s="77"/>
    </row>
    <row r="22" spans="1:30" x14ac:dyDescent="0.25">
      <c r="A22" s="24"/>
      <c r="B22" s="80"/>
      <c r="C22" s="1"/>
      <c r="D22" s="80"/>
      <c r="E22" s="81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0"/>
      <c r="X22" s="1"/>
      <c r="Y22" s="77"/>
      <c r="Z22" s="77"/>
      <c r="AA22" s="77"/>
      <c r="AB22" s="77"/>
      <c r="AC22" s="77"/>
      <c r="AD22" s="77"/>
    </row>
    <row r="23" spans="1:30" x14ac:dyDescent="0.25">
      <c r="A23" s="24"/>
      <c r="B23" s="80"/>
      <c r="C23" s="1"/>
      <c r="D23" s="80"/>
      <c r="E23" s="81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0"/>
      <c r="X23" s="1"/>
      <c r="Y23" s="77"/>
      <c r="Z23" s="77"/>
      <c r="AA23" s="77"/>
      <c r="AB23" s="77"/>
      <c r="AC23" s="77"/>
      <c r="AD23" s="77"/>
    </row>
    <row r="24" spans="1:30" x14ac:dyDescent="0.25">
      <c r="A24" s="24"/>
      <c r="B24" s="80"/>
      <c r="C24" s="1"/>
      <c r="D24" s="80"/>
      <c r="E24" s="81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0"/>
      <c r="X24" s="1"/>
      <c r="Y24" s="77"/>
      <c r="Z24" s="77"/>
      <c r="AA24" s="77"/>
      <c r="AB24" s="77"/>
      <c r="AC24" s="77"/>
      <c r="AD24" s="77"/>
    </row>
    <row r="25" spans="1:30" x14ac:dyDescent="0.25">
      <c r="A25" s="24"/>
      <c r="B25" s="80"/>
      <c r="C25" s="1"/>
      <c r="D25" s="80"/>
      <c r="E25" s="81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0"/>
      <c r="X25" s="1"/>
      <c r="Y25" s="77"/>
      <c r="Z25" s="77"/>
      <c r="AA25" s="77"/>
      <c r="AB25" s="77"/>
      <c r="AC25" s="77"/>
      <c r="AD25" s="77"/>
    </row>
    <row r="26" spans="1:30" x14ac:dyDescent="0.25">
      <c r="A26" s="24"/>
      <c r="B26" s="80"/>
      <c r="C26" s="1"/>
      <c r="D26" s="80"/>
      <c r="E26" s="81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0"/>
      <c r="X26" s="1"/>
      <c r="Y26" s="77"/>
      <c r="Z26" s="77"/>
      <c r="AA26" s="77"/>
      <c r="AB26" s="77"/>
      <c r="AC26" s="77"/>
      <c r="AD26" s="77"/>
    </row>
    <row r="27" spans="1:30" x14ac:dyDescent="0.25">
      <c r="A27" s="24"/>
      <c r="B27" s="80"/>
      <c r="C27" s="1"/>
      <c r="D27" s="80"/>
      <c r="E27" s="81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0"/>
      <c r="X27" s="1"/>
      <c r="Y27" s="77"/>
      <c r="Z27" s="77"/>
      <c r="AA27" s="77"/>
      <c r="AB27" s="77"/>
      <c r="AC27" s="77"/>
      <c r="AD27" s="77"/>
    </row>
    <row r="28" spans="1:30" x14ac:dyDescent="0.25">
      <c r="A28" s="24"/>
      <c r="B28" s="80"/>
      <c r="C28" s="1"/>
      <c r="D28" s="80"/>
      <c r="E28" s="81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0"/>
      <c r="X28" s="1"/>
      <c r="Y28" s="77"/>
      <c r="Z28" s="77"/>
      <c r="AA28" s="77"/>
      <c r="AB28" s="77"/>
      <c r="AC28" s="77"/>
      <c r="AD28" s="77"/>
    </row>
    <row r="29" spans="1:30" x14ac:dyDescent="0.25">
      <c r="A29" s="24"/>
      <c r="B29" s="80"/>
      <c r="C29" s="1"/>
      <c r="D29" s="80"/>
      <c r="E29" s="81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0"/>
      <c r="X29" s="1"/>
      <c r="Y29" s="77"/>
      <c r="Z29" s="77"/>
      <c r="AA29" s="77"/>
      <c r="AB29" s="77"/>
      <c r="AC29" s="77"/>
      <c r="AD29" s="77"/>
    </row>
    <row r="30" spans="1:30" x14ac:dyDescent="0.25">
      <c r="A30" s="24"/>
      <c r="B30" s="80"/>
      <c r="C30" s="1"/>
      <c r="D30" s="80"/>
      <c r="E30" s="81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0"/>
      <c r="X30" s="1"/>
      <c r="Y30" s="77"/>
      <c r="Z30" s="77"/>
      <c r="AA30" s="77"/>
      <c r="AB30" s="77"/>
      <c r="AC30" s="77"/>
      <c r="AD30" s="77"/>
    </row>
    <row r="31" spans="1:30" x14ac:dyDescent="0.25">
      <c r="A31" s="24"/>
      <c r="B31" s="80"/>
      <c r="C31" s="1"/>
      <c r="D31" s="80"/>
      <c r="E31" s="81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0"/>
      <c r="X31" s="1"/>
      <c r="Y31" s="77"/>
      <c r="Z31" s="77"/>
      <c r="AA31" s="77"/>
      <c r="AB31" s="77"/>
      <c r="AC31" s="77"/>
      <c r="AD31" s="77"/>
    </row>
    <row r="32" spans="1:30" x14ac:dyDescent="0.25">
      <c r="A32" s="24"/>
      <c r="B32" s="80"/>
      <c r="C32" s="1"/>
      <c r="D32" s="80"/>
      <c r="E32" s="81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0"/>
      <c r="X32" s="1"/>
      <c r="Y32" s="77"/>
      <c r="Z32" s="77"/>
      <c r="AA32" s="77"/>
      <c r="AB32" s="77"/>
      <c r="AC32" s="77"/>
      <c r="AD32" s="77"/>
    </row>
    <row r="33" spans="1:30" x14ac:dyDescent="0.25">
      <c r="A33" s="24"/>
      <c r="B33" s="80"/>
      <c r="C33" s="1"/>
      <c r="D33" s="80"/>
      <c r="E33" s="81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0"/>
      <c r="X33" s="1"/>
      <c r="Y33" s="77"/>
      <c r="Z33" s="77"/>
      <c r="AA33" s="77"/>
      <c r="AB33" s="77"/>
      <c r="AC33" s="77"/>
      <c r="AD33" s="77"/>
    </row>
    <row r="34" spans="1:30" x14ac:dyDescent="0.25">
      <c r="A34" s="24"/>
      <c r="B34" s="80"/>
      <c r="C34" s="1"/>
      <c r="D34" s="80"/>
      <c r="E34" s="81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0"/>
      <c r="X34" s="1"/>
      <c r="Y34" s="77"/>
      <c r="Z34" s="77"/>
      <c r="AA34" s="77"/>
      <c r="AB34" s="77"/>
      <c r="AC34" s="77"/>
      <c r="AD34" s="77"/>
    </row>
    <row r="35" spans="1:30" x14ac:dyDescent="0.25">
      <c r="A35" s="24"/>
      <c r="B35" s="80"/>
      <c r="C35" s="1"/>
      <c r="D35" s="80"/>
      <c r="E35" s="81"/>
      <c r="G35" s="1"/>
      <c r="H35" s="44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80"/>
      <c r="X35" s="1"/>
      <c r="Y35" s="77"/>
      <c r="Z35" s="77"/>
      <c r="AA35" s="77"/>
      <c r="AB35" s="77"/>
      <c r="AC35" s="77"/>
      <c r="AD35" s="77"/>
    </row>
    <row r="36" spans="1:30" x14ac:dyDescent="0.25">
      <c r="A36" s="24"/>
      <c r="B36" s="80"/>
      <c r="C36" s="1"/>
      <c r="D36" s="80"/>
      <c r="E36" s="81"/>
      <c r="G36" s="1"/>
      <c r="H36" s="44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80"/>
      <c r="X36" s="1"/>
      <c r="Y36" s="77"/>
      <c r="Z36" s="77"/>
      <c r="AA36" s="77"/>
      <c r="AB36" s="77"/>
      <c r="AC36" s="77"/>
      <c r="AD36" s="77"/>
    </row>
    <row r="37" spans="1:30" x14ac:dyDescent="0.25">
      <c r="A37" s="24"/>
      <c r="B37" s="80"/>
      <c r="C37" s="1"/>
      <c r="D37" s="80"/>
      <c r="E37" s="81"/>
      <c r="G37" s="1"/>
      <c r="H37" s="44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80"/>
      <c r="X37" s="1"/>
      <c r="Y37" s="77"/>
      <c r="Z37" s="77"/>
      <c r="AA37" s="77"/>
      <c r="AB37" s="77"/>
      <c r="AC37" s="77"/>
      <c r="AD37" s="77"/>
    </row>
    <row r="38" spans="1:30" x14ac:dyDescent="0.25">
      <c r="A38" s="24"/>
      <c r="B38" s="80"/>
      <c r="C38" s="1"/>
      <c r="D38" s="80"/>
      <c r="E38" s="81"/>
      <c r="G38" s="1"/>
      <c r="H38" s="44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80"/>
      <c r="X38" s="1"/>
      <c r="Y38" s="77"/>
      <c r="Z38" s="77"/>
      <c r="AA38" s="77"/>
      <c r="AB38" s="77"/>
      <c r="AC38" s="77"/>
      <c r="AD38" s="77"/>
    </row>
    <row r="39" spans="1:30" x14ac:dyDescent="0.25">
      <c r="A39" s="24"/>
      <c r="B39" s="80"/>
      <c r="C39" s="1"/>
      <c r="D39" s="80"/>
      <c r="E39" s="81"/>
      <c r="G39" s="1"/>
      <c r="H39" s="44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80"/>
      <c r="X39" s="1"/>
      <c r="Y39" s="77"/>
      <c r="Z39" s="77"/>
      <c r="AA39" s="77"/>
      <c r="AB39" s="77"/>
      <c r="AC39" s="77"/>
      <c r="AD39" s="77"/>
    </row>
    <row r="40" spans="1:30" x14ac:dyDescent="0.25">
      <c r="A40" s="24"/>
      <c r="B40" s="80"/>
      <c r="C40" s="1"/>
      <c r="D40" s="80"/>
      <c r="E40" s="81"/>
      <c r="G40" s="1"/>
      <c r="H40" s="44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80"/>
      <c r="X40" s="1"/>
      <c r="Y40" s="77"/>
      <c r="Z40" s="77"/>
      <c r="AA40" s="77"/>
      <c r="AB40" s="77"/>
      <c r="AC40" s="77"/>
      <c r="AD40" s="77"/>
    </row>
    <row r="41" spans="1:30" x14ac:dyDescent="0.25">
      <c r="A41" s="24"/>
      <c r="B41" s="80"/>
      <c r="C41" s="1"/>
      <c r="D41" s="80"/>
      <c r="E41" s="81"/>
      <c r="G41" s="1"/>
      <c r="H41" s="44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80"/>
      <c r="X41" s="1"/>
      <c r="Y41" s="77"/>
      <c r="Z41" s="77"/>
      <c r="AA41" s="77"/>
      <c r="AB41" s="77"/>
      <c r="AC41" s="77"/>
      <c r="AD41" s="77"/>
    </row>
    <row r="42" spans="1:30" x14ac:dyDescent="0.25">
      <c r="A42" s="24"/>
      <c r="B42" s="80"/>
      <c r="C42" s="1"/>
      <c r="D42" s="80"/>
      <c r="E42" s="81"/>
      <c r="G42" s="1"/>
      <c r="H42" s="44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80"/>
      <c r="X42" s="1"/>
      <c r="Y42" s="77"/>
      <c r="Z42" s="77"/>
      <c r="AA42" s="77"/>
      <c r="AB42" s="77"/>
      <c r="AC42" s="77"/>
      <c r="AD42" s="77"/>
    </row>
    <row r="43" spans="1:30" x14ac:dyDescent="0.25">
      <c r="A43" s="24"/>
      <c r="B43" s="80"/>
      <c r="C43" s="1"/>
      <c r="D43" s="80"/>
      <c r="E43" s="81"/>
      <c r="G43" s="1"/>
      <c r="H43" s="44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80"/>
      <c r="X43" s="1"/>
      <c r="Y43" s="77"/>
      <c r="Z43" s="77"/>
      <c r="AA43" s="77"/>
      <c r="AB43" s="77"/>
      <c r="AC43" s="77"/>
      <c r="AD43" s="77"/>
    </row>
    <row r="44" spans="1:30" x14ac:dyDescent="0.25">
      <c r="A44" s="24"/>
      <c r="B44" s="80"/>
      <c r="C44" s="1"/>
      <c r="D44" s="80"/>
      <c r="E44" s="81"/>
      <c r="G44" s="1"/>
      <c r="H44" s="44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80"/>
      <c r="X44" s="1"/>
      <c r="Y44" s="77"/>
      <c r="Z44" s="77"/>
      <c r="AA44" s="77"/>
      <c r="AB44" s="77"/>
      <c r="AC44" s="77"/>
      <c r="AD44" s="77"/>
    </row>
    <row r="45" spans="1:30" x14ac:dyDescent="0.25">
      <c r="A45" s="24"/>
      <c r="B45" s="80"/>
      <c r="C45" s="1"/>
      <c r="D45" s="80"/>
      <c r="E45" s="81"/>
      <c r="G45" s="1"/>
      <c r="H45" s="44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80"/>
      <c r="X45" s="1"/>
      <c r="Y45" s="77"/>
      <c r="Z45" s="77"/>
      <c r="AA45" s="77"/>
      <c r="AB45" s="77"/>
      <c r="AC45" s="77"/>
      <c r="AD45" s="77"/>
    </row>
    <row r="46" spans="1:30" x14ac:dyDescent="0.25">
      <c r="A46" s="24"/>
      <c r="B46" s="80"/>
      <c r="C46" s="1"/>
      <c r="D46" s="80"/>
      <c r="E46" s="81"/>
      <c r="G46" s="1"/>
      <c r="H46" s="44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80"/>
      <c r="X46" s="1"/>
      <c r="Y46" s="77"/>
      <c r="Z46" s="77"/>
      <c r="AA46" s="77"/>
      <c r="AB46" s="77"/>
      <c r="AC46" s="77"/>
      <c r="AD46" s="77"/>
    </row>
    <row r="47" spans="1:30" x14ac:dyDescent="0.25">
      <c r="A47" s="24"/>
      <c r="B47" s="80"/>
      <c r="C47" s="1"/>
      <c r="D47" s="80"/>
      <c r="E47" s="81"/>
      <c r="G47" s="1"/>
      <c r="H47" s="44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80"/>
      <c r="X47" s="1"/>
      <c r="Y47" s="77"/>
      <c r="Z47" s="77"/>
      <c r="AA47" s="77"/>
      <c r="AB47" s="77"/>
      <c r="AC47" s="77"/>
      <c r="AD47" s="77"/>
    </row>
    <row r="48" spans="1:30" x14ac:dyDescent="0.25">
      <c r="A48" s="24"/>
      <c r="B48" s="80"/>
      <c r="C48" s="1"/>
      <c r="D48" s="80"/>
      <c r="E48" s="81"/>
      <c r="G48" s="1"/>
      <c r="H48" s="44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80"/>
      <c r="X48" s="1"/>
      <c r="Y48" s="77"/>
      <c r="Z48" s="77"/>
      <c r="AA48" s="77"/>
      <c r="AB48" s="77"/>
      <c r="AC48" s="77"/>
      <c r="AD48" s="77"/>
    </row>
    <row r="49" spans="1:30" x14ac:dyDescent="0.25">
      <c r="A49" s="24"/>
      <c r="B49" s="80"/>
      <c r="C49" s="1"/>
      <c r="D49" s="80"/>
      <c r="E49" s="81"/>
      <c r="G49" s="1"/>
      <c r="H49" s="44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80"/>
      <c r="X49" s="1"/>
      <c r="Y49" s="77"/>
      <c r="Z49" s="77"/>
      <c r="AA49" s="77"/>
      <c r="AB49" s="77"/>
      <c r="AC49" s="77"/>
      <c r="AD49" s="77"/>
    </row>
    <row r="50" spans="1:30" x14ac:dyDescent="0.25">
      <c r="A50" s="24"/>
      <c r="B50" s="80"/>
      <c r="C50" s="1"/>
      <c r="D50" s="80"/>
      <c r="E50" s="81"/>
      <c r="G50" s="1"/>
      <c r="H50" s="44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80"/>
      <c r="X50" s="1"/>
      <c r="Y50" s="77"/>
      <c r="Z50" s="77"/>
      <c r="AA50" s="77"/>
      <c r="AB50" s="77"/>
      <c r="AC50" s="77"/>
      <c r="AD50" s="77"/>
    </row>
    <row r="51" spans="1:30" x14ac:dyDescent="0.25">
      <c r="A51" s="24"/>
      <c r="B51" s="80"/>
      <c r="C51" s="1"/>
      <c r="D51" s="80"/>
      <c r="E51" s="81"/>
      <c r="G51" s="1"/>
      <c r="H51" s="44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80"/>
      <c r="X51" s="1"/>
      <c r="Y51" s="77"/>
      <c r="Z51" s="77"/>
      <c r="AA51" s="77"/>
      <c r="AB51" s="77"/>
      <c r="AC51" s="77"/>
      <c r="AD51" s="77"/>
    </row>
    <row r="52" spans="1:30" x14ac:dyDescent="0.25">
      <c r="A52" s="24"/>
      <c r="B52" s="80"/>
      <c r="C52" s="1"/>
      <c r="D52" s="80"/>
      <c r="E52" s="81"/>
      <c r="G52" s="1"/>
      <c r="H52" s="44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80"/>
      <c r="X52" s="1"/>
      <c r="Y52" s="77"/>
      <c r="Z52" s="77"/>
      <c r="AA52" s="77"/>
      <c r="AB52" s="77"/>
      <c r="AC52" s="77"/>
      <c r="AD52" s="77"/>
    </row>
    <row r="53" spans="1:30" x14ac:dyDescent="0.25">
      <c r="A53" s="24"/>
      <c r="B53" s="80"/>
      <c r="C53" s="1"/>
      <c r="D53" s="80"/>
      <c r="E53" s="81"/>
      <c r="G53" s="1"/>
      <c r="H53" s="44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80"/>
      <c r="X53" s="1"/>
      <c r="Y53" s="77"/>
      <c r="Z53" s="77"/>
      <c r="AA53" s="77"/>
      <c r="AB53" s="77"/>
      <c r="AC53" s="77"/>
      <c r="AD53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2020-09-09T20:13:28Z</dcterms:modified>
</cp:coreProperties>
</file>