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8" i="2" l="1"/>
  <c r="M8" i="2"/>
  <c r="I8" i="2"/>
  <c r="G8" i="2"/>
  <c r="AE21" i="1" l="1"/>
  <c r="AD21" i="1"/>
  <c r="AC21" i="1"/>
  <c r="AB21" i="1"/>
  <c r="AA21" i="1"/>
  <c r="Z21" i="1"/>
  <c r="X21" i="1"/>
  <c r="W21" i="1"/>
  <c r="V21" i="1"/>
  <c r="U21" i="1"/>
  <c r="S21" i="1"/>
  <c r="R21" i="1"/>
  <c r="Q21" i="1"/>
  <c r="P21" i="1"/>
  <c r="H21" i="1"/>
  <c r="H25" i="1" s="1"/>
  <c r="H28" i="1" s="1"/>
  <c r="G21" i="1"/>
  <c r="G25" i="1" s="1"/>
  <c r="G28" i="1" s="1"/>
  <c r="F21" i="1"/>
  <c r="F25" i="1" s="1"/>
  <c r="E21" i="1"/>
  <c r="D22" i="1" l="1"/>
  <c r="E25" i="1"/>
  <c r="E28" i="1" s="1"/>
  <c r="L28" i="1" s="1"/>
  <c r="F28" i="1"/>
  <c r="L25" i="1"/>
  <c r="K28" i="1" l="1"/>
  <c r="K25" i="1"/>
</calcChain>
</file>

<file path=xl/sharedStrings.xml><?xml version="1.0" encoding="utf-8"?>
<sst xmlns="http://schemas.openxmlformats.org/spreadsheetml/2006/main" count="144" uniqueCount="84">
  <si>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</si>
  <si>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</si>
  <si>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</si>
  <si>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</si>
  <si>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</si>
  <si>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</si>
  <si>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</si>
  <si>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</si>
  <si>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</si>
  <si>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</si>
  <si>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</si>
  <si>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</si>
  <si>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</si>
  <si>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</si>
  <si>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</si>
  <si>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</si>
  <si>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</si>
  <si>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</si>
  <si>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</si>
  <si>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</si>
  <si>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</si>
  <si>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</si>
  <si>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</si>
  <si>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</si>
  <si>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</si>
  <si>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</si>
  <si>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</si>
  <si>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</si>
  <si>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</si>
  <si>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</si>
  <si>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</si>
  <si>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</si>
  <si>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</si>
  <si>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Marja-Liisa Niemi</t>
  </si>
  <si>
    <t>4.</t>
  </si>
  <si>
    <t>LP</t>
  </si>
  <si>
    <t>7.</t>
  </si>
  <si>
    <t>1.</t>
  </si>
  <si>
    <t>TMP</t>
  </si>
  <si>
    <t>3.</t>
  </si>
  <si>
    <t>uusinta mestaruudesta</t>
  </si>
  <si>
    <t>2.</t>
  </si>
  <si>
    <t>29.5.1943</t>
  </si>
  <si>
    <t>TMP = Työväen Maila-Pojat  (1932)</t>
  </si>
  <si>
    <t>LP = Loimaan Palloilijat  (1931)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</si>
  <si>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</si>
  <si>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</si>
  <si>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</si>
  <si>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</si>
  <si>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</si>
  <si>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</si>
  <si>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</si>
  <si>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</si>
  <si>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</si>
  <si>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</si>
  <si>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</si>
  <si>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</si>
  <si>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</si>
  <si>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</si>
  <si>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</si>
  <si>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</si>
  <si>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</si>
  <si>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</si>
  <si>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</si>
  <si>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s</t>
  </si>
  <si>
    <t>vai</t>
  </si>
  <si>
    <t>Ikä ensimmäisessä ottelussa</t>
  </si>
  <si>
    <t>10.09. 1961  Kuopio</t>
  </si>
  <si>
    <t xml:space="preserve">  3-7</t>
  </si>
  <si>
    <t>Länsi</t>
  </si>
  <si>
    <t>Kalevi Äijälä</t>
  </si>
  <si>
    <t>300</t>
  </si>
  <si>
    <t xml:space="preserve"> 4-19</t>
  </si>
  <si>
    <t>400</t>
  </si>
  <si>
    <t xml:space="preserve"> 3-19</t>
  </si>
  <si>
    <t>500</t>
  </si>
  <si>
    <t>27.08. 1972  Meilahti, Helsinki</t>
  </si>
  <si>
    <t xml:space="preserve">  3-2</t>
  </si>
  <si>
    <t>18 v  3 kk  12 pv</t>
  </si>
  <si>
    <t>NAISET</t>
  </si>
  <si>
    <t xml:space="preserve"> ITÄ - LÄNSI - KORTTI</t>
  </si>
  <si>
    <t>Arvio; Vuosina 1958-1961 11% (35) joukkueen tuoduista (315). 1958-1959 10% (13) lyödyistä.</t>
  </si>
  <si>
    <t>21.09. 1963  Helsinki</t>
  </si>
  <si>
    <t>01.09. 1962  Helsinki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</si>
</sst>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i/>
      <sz val="11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3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0" fillId="3" borderId="3" xfId="0" applyFill="1" applyBorder="1"/>
    <xf numFmtId="0" fontId="0" fillId="5" borderId="3" xfId="0" applyFill="1" applyBorder="1"/>
    <xf numFmtId="0" fontId="0" fillId="2" borderId="0" xfId="0" applyFill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14" fontId="1" fillId="7" borderId="9" xfId="0" applyNumberFormat="1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center"/>
    </xf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7" fillId="3" borderId="11" xfId="0" applyFont="1" applyFill="1" applyBorder="1" applyAlignment="1">
      <alignment horizontal="left"/>
    </xf>
    <xf numFmtId="0" fontId="7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49" fontId="1" fillId="9" borderId="1" xfId="0" applyNumberFormat="1" applyFont="1" applyFill="1" applyBorder="1" applyAlignment="1">
      <alignment horizontal="left"/>
    </xf>
    <xf numFmtId="0" fontId="1" fillId="9" borderId="3" xfId="0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0" fontId="8" fillId="8" borderId="1" xfId="0" applyFont="1" applyFill="1" applyBorder="1"/>
    <xf numFmtId="0" fontId="7" fillId="2" borderId="0" xfId="0" applyFont="1" applyFill="1"/>
    <xf numFmtId="165" fontId="1" fillId="2" borderId="6" xfId="1" applyNumberFormat="1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4.28515625" style="26" customWidth="1"/>
    <col min="33" max="33" width="33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33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45</v>
      </c>
      <c r="C2" s="12"/>
      <c r="D2" s="13"/>
      <c r="E2" s="14" t="s">
        <v>15</v>
      </c>
      <c r="F2" s="15"/>
      <c r="G2" s="15"/>
      <c r="H2" s="16"/>
      <c r="I2" s="17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5">
      <c r="A4" s="1"/>
      <c r="B4" s="27">
        <v>1958</v>
      </c>
      <c r="C4" s="27" t="s">
        <v>39</v>
      </c>
      <c r="D4" s="64" t="s">
        <v>35</v>
      </c>
      <c r="E4" s="27">
        <v>6</v>
      </c>
      <c r="F4" s="27">
        <v>0</v>
      </c>
      <c r="G4" s="27">
        <v>5</v>
      </c>
      <c r="H4" s="27">
        <v>6</v>
      </c>
      <c r="I4" s="61"/>
      <c r="J4" s="61"/>
      <c r="K4" s="61"/>
      <c r="L4" s="61"/>
      <c r="M4" s="61"/>
      <c r="N4" s="61"/>
      <c r="O4" s="37"/>
      <c r="P4" s="61"/>
      <c r="Q4" s="61"/>
      <c r="R4" s="61"/>
      <c r="S4" s="61"/>
      <c r="T4" s="61"/>
      <c r="U4" s="62"/>
      <c r="V4" s="62"/>
      <c r="W4" s="62"/>
      <c r="X4" s="62"/>
      <c r="Y4" s="62"/>
      <c r="Z4" s="27"/>
      <c r="AA4" s="27"/>
      <c r="AB4" s="27"/>
      <c r="AC4" s="27"/>
      <c r="AD4" s="27"/>
      <c r="AE4" s="27">
        <v>1</v>
      </c>
      <c r="AF4" s="17"/>
      <c r="AG4" s="24"/>
      <c r="AH4" s="9"/>
      <c r="AI4" s="9"/>
      <c r="AJ4" s="9"/>
      <c r="AK4" s="9"/>
      <c r="AL4" s="9"/>
    </row>
    <row r="5" spans="1:38" ht="15" customHeight="1" x14ac:dyDescent="0.25">
      <c r="A5" s="1"/>
      <c r="B5" s="27">
        <v>1959</v>
      </c>
      <c r="C5" s="27" t="s">
        <v>41</v>
      </c>
      <c r="D5" s="29" t="s">
        <v>35</v>
      </c>
      <c r="E5" s="27">
        <v>8</v>
      </c>
      <c r="F5" s="27">
        <v>0</v>
      </c>
      <c r="G5" s="27">
        <v>8</v>
      </c>
      <c r="H5" s="27">
        <v>9</v>
      </c>
      <c r="I5" s="61"/>
      <c r="J5" s="61"/>
      <c r="K5" s="61"/>
      <c r="L5" s="61"/>
      <c r="M5" s="61"/>
      <c r="N5" s="61"/>
      <c r="O5" s="37"/>
      <c r="P5" s="61"/>
      <c r="Q5" s="61"/>
      <c r="R5" s="61"/>
      <c r="S5" s="61"/>
      <c r="T5" s="61"/>
      <c r="U5" s="62"/>
      <c r="V5" s="62"/>
      <c r="W5" s="62"/>
      <c r="X5" s="62"/>
      <c r="Y5" s="62"/>
      <c r="Z5" s="27"/>
      <c r="AA5" s="27"/>
      <c r="AB5" s="27"/>
      <c r="AC5" s="27"/>
      <c r="AD5" s="27">
        <v>1</v>
      </c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5">
      <c r="A6" s="1"/>
      <c r="B6" s="27">
        <v>1960</v>
      </c>
      <c r="C6" s="27" t="s">
        <v>39</v>
      </c>
      <c r="D6" s="64" t="s">
        <v>35</v>
      </c>
      <c r="E6" s="27">
        <v>8</v>
      </c>
      <c r="F6" s="27">
        <v>0</v>
      </c>
      <c r="G6" s="27">
        <v>3</v>
      </c>
      <c r="H6" s="27">
        <v>9</v>
      </c>
      <c r="I6" s="61"/>
      <c r="J6" s="61"/>
      <c r="K6" s="61"/>
      <c r="L6" s="61"/>
      <c r="M6" s="61"/>
      <c r="N6" s="61"/>
      <c r="O6" s="37"/>
      <c r="P6" s="61"/>
      <c r="Q6" s="61"/>
      <c r="R6" s="61"/>
      <c r="S6" s="61"/>
      <c r="T6" s="61"/>
      <c r="U6" s="62"/>
      <c r="V6" s="62"/>
      <c r="W6" s="62"/>
      <c r="X6" s="62"/>
      <c r="Y6" s="62"/>
      <c r="Z6" s="27"/>
      <c r="AA6" s="27"/>
      <c r="AB6" s="27"/>
      <c r="AC6" s="27"/>
      <c r="AD6" s="27"/>
      <c r="AE6" s="27">
        <v>1</v>
      </c>
      <c r="AF6" s="17"/>
      <c r="AG6" s="24"/>
      <c r="AH6" s="9"/>
      <c r="AI6" s="9"/>
      <c r="AJ6" s="9"/>
      <c r="AK6" s="9"/>
      <c r="AL6" s="9"/>
    </row>
    <row r="7" spans="1:38" ht="15" customHeight="1" x14ac:dyDescent="0.25">
      <c r="A7" s="1"/>
      <c r="B7" s="27">
        <v>1961</v>
      </c>
      <c r="C7" s="27" t="s">
        <v>34</v>
      </c>
      <c r="D7" s="29" t="s">
        <v>35</v>
      </c>
      <c r="E7" s="27">
        <v>8</v>
      </c>
      <c r="F7" s="27">
        <v>0</v>
      </c>
      <c r="G7" s="27">
        <v>10</v>
      </c>
      <c r="H7" s="27">
        <v>11</v>
      </c>
      <c r="I7" s="61"/>
      <c r="J7" s="61"/>
      <c r="K7" s="61"/>
      <c r="L7" s="61"/>
      <c r="M7" s="61"/>
      <c r="N7" s="61"/>
      <c r="O7" s="37"/>
      <c r="P7" s="61"/>
      <c r="Q7" s="61"/>
      <c r="R7" s="61"/>
      <c r="S7" s="61"/>
      <c r="T7" s="61"/>
      <c r="U7" s="62"/>
      <c r="V7" s="62"/>
      <c r="W7" s="62"/>
      <c r="X7" s="62"/>
      <c r="Y7" s="62"/>
      <c r="Z7" s="27">
        <v>1</v>
      </c>
      <c r="AA7" s="27"/>
      <c r="AB7" s="27"/>
      <c r="AC7" s="27"/>
      <c r="AD7" s="27"/>
      <c r="AE7" s="27"/>
      <c r="AF7" s="17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7">
        <v>1962</v>
      </c>
      <c r="C8" s="27" t="s">
        <v>34</v>
      </c>
      <c r="D8" s="29" t="s">
        <v>35</v>
      </c>
      <c r="E8" s="27">
        <v>8</v>
      </c>
      <c r="F8" s="27">
        <v>1</v>
      </c>
      <c r="G8" s="27">
        <v>10</v>
      </c>
      <c r="H8" s="27">
        <v>11</v>
      </c>
      <c r="I8" s="61"/>
      <c r="J8" s="61"/>
      <c r="K8" s="61"/>
      <c r="L8" s="61"/>
      <c r="M8" s="61"/>
      <c r="N8" s="61"/>
      <c r="O8" s="37"/>
      <c r="P8" s="61"/>
      <c r="Q8" s="61"/>
      <c r="R8" s="61"/>
      <c r="S8" s="61"/>
      <c r="T8" s="61"/>
      <c r="U8" s="62"/>
      <c r="V8" s="62"/>
      <c r="W8" s="62"/>
      <c r="X8" s="62"/>
      <c r="Y8" s="62"/>
      <c r="Z8" s="27">
        <v>1</v>
      </c>
      <c r="AA8" s="27"/>
      <c r="AB8" s="27"/>
      <c r="AC8" s="27"/>
      <c r="AD8" s="27"/>
      <c r="AE8" s="27"/>
      <c r="AF8" s="17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7">
        <v>1963</v>
      </c>
      <c r="C9" s="27" t="s">
        <v>34</v>
      </c>
      <c r="D9" s="29" t="s">
        <v>35</v>
      </c>
      <c r="E9" s="27">
        <v>6</v>
      </c>
      <c r="F9" s="27">
        <v>3</v>
      </c>
      <c r="G9" s="27">
        <v>9</v>
      </c>
      <c r="H9" s="27">
        <v>17</v>
      </c>
      <c r="I9" s="61"/>
      <c r="J9" s="61"/>
      <c r="K9" s="61"/>
      <c r="L9" s="61"/>
      <c r="M9" s="61"/>
      <c r="N9" s="61"/>
      <c r="O9" s="37"/>
      <c r="P9" s="61"/>
      <c r="Q9" s="61"/>
      <c r="R9" s="61"/>
      <c r="S9" s="61"/>
      <c r="T9" s="61"/>
      <c r="U9" s="62"/>
      <c r="V9" s="62"/>
      <c r="W9" s="62"/>
      <c r="X9" s="62"/>
      <c r="Y9" s="62"/>
      <c r="Z9" s="27">
        <v>1</v>
      </c>
      <c r="AA9" s="27"/>
      <c r="AB9" s="27"/>
      <c r="AC9" s="27"/>
      <c r="AD9" s="27"/>
      <c r="AE9" s="27"/>
      <c r="AF9" s="17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1964</v>
      </c>
      <c r="C10" s="27" t="s">
        <v>36</v>
      </c>
      <c r="D10" s="29" t="s">
        <v>35</v>
      </c>
      <c r="E10" s="27">
        <v>9</v>
      </c>
      <c r="F10" s="27">
        <v>1</v>
      </c>
      <c r="G10" s="27">
        <v>8</v>
      </c>
      <c r="H10" s="27">
        <v>18</v>
      </c>
      <c r="I10" s="61"/>
      <c r="J10" s="61"/>
      <c r="K10" s="61"/>
      <c r="L10" s="61"/>
      <c r="M10" s="61"/>
      <c r="N10" s="61"/>
      <c r="O10" s="63"/>
      <c r="P10" s="61"/>
      <c r="Q10" s="61"/>
      <c r="R10" s="61"/>
      <c r="S10" s="61"/>
      <c r="T10" s="61"/>
      <c r="U10" s="62"/>
      <c r="V10" s="62"/>
      <c r="W10" s="62"/>
      <c r="X10" s="62"/>
      <c r="Y10" s="62"/>
      <c r="Z10" s="27"/>
      <c r="AA10" s="27"/>
      <c r="AB10" s="27"/>
      <c r="AC10" s="27"/>
      <c r="AD10" s="27"/>
      <c r="AE10" s="27"/>
      <c r="AF10" s="17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>
        <v>1965</v>
      </c>
      <c r="C11" s="27"/>
      <c r="D11" s="29"/>
      <c r="E11" s="27"/>
      <c r="F11" s="27"/>
      <c r="G11" s="27"/>
      <c r="H11" s="27"/>
      <c r="I11" s="61"/>
      <c r="J11" s="61"/>
      <c r="K11" s="61"/>
      <c r="L11" s="61"/>
      <c r="M11" s="61"/>
      <c r="N11" s="61"/>
      <c r="O11" s="63"/>
      <c r="P11" s="61"/>
      <c r="Q11" s="61"/>
      <c r="R11" s="61"/>
      <c r="S11" s="61"/>
      <c r="T11" s="61"/>
      <c r="U11" s="62"/>
      <c r="V11" s="62"/>
      <c r="W11" s="62"/>
      <c r="X11" s="62"/>
      <c r="Y11" s="62"/>
      <c r="Z11" s="27"/>
      <c r="AA11" s="27"/>
      <c r="AB11" s="27"/>
      <c r="AC11" s="27"/>
      <c r="AD11" s="27"/>
      <c r="AE11" s="27"/>
      <c r="AF11" s="17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27">
        <v>1966</v>
      </c>
      <c r="C12" s="27"/>
      <c r="D12" s="29"/>
      <c r="E12" s="27"/>
      <c r="F12" s="27"/>
      <c r="G12" s="27"/>
      <c r="H12" s="27"/>
      <c r="I12" s="61"/>
      <c r="J12" s="61"/>
      <c r="K12" s="61"/>
      <c r="L12" s="61"/>
      <c r="M12" s="61"/>
      <c r="N12" s="61"/>
      <c r="O12" s="63"/>
      <c r="P12" s="61"/>
      <c r="Q12" s="61"/>
      <c r="R12" s="61"/>
      <c r="S12" s="61"/>
      <c r="T12" s="61"/>
      <c r="U12" s="62"/>
      <c r="V12" s="62"/>
      <c r="W12" s="62"/>
      <c r="X12" s="62"/>
      <c r="Y12" s="62"/>
      <c r="Z12" s="27"/>
      <c r="AA12" s="27"/>
      <c r="AB12" s="27"/>
      <c r="AC12" s="27"/>
      <c r="AD12" s="27"/>
      <c r="AE12" s="27"/>
      <c r="AF12" s="1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27">
        <v>1967</v>
      </c>
      <c r="C13" s="27"/>
      <c r="D13" s="29"/>
      <c r="E13" s="27"/>
      <c r="F13" s="27"/>
      <c r="G13" s="27"/>
      <c r="H13" s="27"/>
      <c r="I13" s="61"/>
      <c r="J13" s="61"/>
      <c r="K13" s="61"/>
      <c r="L13" s="61"/>
      <c r="M13" s="61"/>
      <c r="N13" s="61"/>
      <c r="O13" s="63"/>
      <c r="P13" s="61"/>
      <c r="Q13" s="61"/>
      <c r="R13" s="61"/>
      <c r="S13" s="61"/>
      <c r="T13" s="61"/>
      <c r="U13" s="62"/>
      <c r="V13" s="62"/>
      <c r="W13" s="62"/>
      <c r="X13" s="62"/>
      <c r="Y13" s="62"/>
      <c r="Z13" s="27"/>
      <c r="AA13" s="27"/>
      <c r="AB13" s="27"/>
      <c r="AC13" s="27"/>
      <c r="AD13" s="27"/>
      <c r="AE13" s="27"/>
      <c r="AF13" s="17"/>
      <c r="AG13" s="24"/>
      <c r="AH13" s="9"/>
      <c r="AI13" s="9"/>
      <c r="AJ13" s="9"/>
      <c r="AK13" s="9"/>
      <c r="AL13" s="9"/>
    </row>
    <row r="14" spans="1:38" ht="15" customHeight="1" x14ac:dyDescent="0.25">
      <c r="A14" s="1"/>
      <c r="B14" s="27">
        <v>1968</v>
      </c>
      <c r="C14" s="27" t="s">
        <v>37</v>
      </c>
      <c r="D14" s="29" t="s">
        <v>38</v>
      </c>
      <c r="E14" s="27">
        <v>4</v>
      </c>
      <c r="F14" s="27">
        <v>0</v>
      </c>
      <c r="G14" s="27">
        <v>4</v>
      </c>
      <c r="H14" s="27">
        <v>5</v>
      </c>
      <c r="I14" s="61"/>
      <c r="J14" s="61"/>
      <c r="K14" s="61"/>
      <c r="L14" s="61"/>
      <c r="M14" s="61"/>
      <c r="N14" s="61"/>
      <c r="O14" s="37"/>
      <c r="P14" s="27"/>
      <c r="Q14" s="27"/>
      <c r="R14" s="27"/>
      <c r="S14" s="27"/>
      <c r="T14" s="27"/>
      <c r="U14" s="28"/>
      <c r="V14" s="28"/>
      <c r="W14" s="28"/>
      <c r="X14" s="28"/>
      <c r="Y14" s="28"/>
      <c r="Z14" s="27"/>
      <c r="AA14" s="27"/>
      <c r="AB14" s="27"/>
      <c r="AC14" s="27">
        <v>1</v>
      </c>
      <c r="AD14" s="27"/>
      <c r="AE14" s="27"/>
      <c r="AF14" s="17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27">
        <v>1969</v>
      </c>
      <c r="C15" s="27" t="s">
        <v>37</v>
      </c>
      <c r="D15" s="29" t="s">
        <v>38</v>
      </c>
      <c r="E15" s="27">
        <v>8</v>
      </c>
      <c r="F15" s="27">
        <v>0</v>
      </c>
      <c r="G15" s="27">
        <v>6</v>
      </c>
      <c r="H15" s="27">
        <v>18</v>
      </c>
      <c r="I15" s="61"/>
      <c r="J15" s="61"/>
      <c r="K15" s="61"/>
      <c r="L15" s="61"/>
      <c r="M15" s="61"/>
      <c r="N15" s="61"/>
      <c r="O15" s="37"/>
      <c r="P15" s="27"/>
      <c r="Q15" s="27"/>
      <c r="R15" s="27"/>
      <c r="S15" s="27"/>
      <c r="T15" s="27"/>
      <c r="U15" s="28"/>
      <c r="V15" s="28"/>
      <c r="W15" s="28"/>
      <c r="X15" s="28"/>
      <c r="Y15" s="28"/>
      <c r="Z15" s="27"/>
      <c r="AA15" s="27"/>
      <c r="AB15" s="27"/>
      <c r="AC15" s="27">
        <v>1</v>
      </c>
      <c r="AD15" s="27"/>
      <c r="AE15" s="27"/>
      <c r="AF15" s="17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27">
        <v>1970</v>
      </c>
      <c r="C16" s="27" t="s">
        <v>39</v>
      </c>
      <c r="D16" s="29" t="s">
        <v>38</v>
      </c>
      <c r="E16" s="27">
        <v>5</v>
      </c>
      <c r="F16" s="27">
        <v>0</v>
      </c>
      <c r="G16" s="27">
        <v>3</v>
      </c>
      <c r="H16" s="27">
        <v>4</v>
      </c>
      <c r="I16" s="61"/>
      <c r="J16" s="61"/>
      <c r="K16" s="61"/>
      <c r="L16" s="61"/>
      <c r="M16" s="61"/>
      <c r="N16" s="61"/>
      <c r="O16" s="37"/>
      <c r="P16" s="27"/>
      <c r="Q16" s="27"/>
      <c r="R16" s="27"/>
      <c r="S16" s="27"/>
      <c r="T16" s="27"/>
      <c r="U16" s="28"/>
      <c r="V16" s="28"/>
      <c r="W16" s="28"/>
      <c r="X16" s="28"/>
      <c r="Y16" s="28"/>
      <c r="Z16" s="27"/>
      <c r="AA16" s="27"/>
      <c r="AB16" s="27"/>
      <c r="AC16" s="27"/>
      <c r="AD16" s="27"/>
      <c r="AE16" s="27">
        <v>1</v>
      </c>
      <c r="AF16" s="17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7">
        <v>1971</v>
      </c>
      <c r="C17" s="27" t="s">
        <v>37</v>
      </c>
      <c r="D17" s="64" t="s">
        <v>38</v>
      </c>
      <c r="E17" s="27">
        <v>8</v>
      </c>
      <c r="F17" s="27">
        <v>0</v>
      </c>
      <c r="G17" s="27">
        <v>6</v>
      </c>
      <c r="H17" s="27">
        <v>9</v>
      </c>
      <c r="I17" s="61"/>
      <c r="J17" s="61"/>
      <c r="K17" s="61"/>
      <c r="L17" s="61"/>
      <c r="M17" s="61"/>
      <c r="N17" s="61"/>
      <c r="O17" s="37"/>
      <c r="P17" s="27"/>
      <c r="Q17" s="27"/>
      <c r="R17" s="27"/>
      <c r="S17" s="27"/>
      <c r="T17" s="27"/>
      <c r="U17" s="28"/>
      <c r="V17" s="28"/>
      <c r="W17" s="28"/>
      <c r="X17" s="28"/>
      <c r="Y17" s="28"/>
      <c r="Z17" s="27"/>
      <c r="AA17" s="27"/>
      <c r="AB17" s="27"/>
      <c r="AC17" s="27">
        <v>1</v>
      </c>
      <c r="AD17" s="27"/>
      <c r="AE17" s="27"/>
      <c r="AF17" s="17" t="s">
        <v>40</v>
      </c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27">
        <v>1972</v>
      </c>
      <c r="C18" s="27" t="s">
        <v>41</v>
      </c>
      <c r="D18" s="29" t="s">
        <v>38</v>
      </c>
      <c r="E18" s="27">
        <v>10</v>
      </c>
      <c r="F18" s="27">
        <v>0</v>
      </c>
      <c r="G18" s="27">
        <v>16</v>
      </c>
      <c r="H18" s="27">
        <v>17</v>
      </c>
      <c r="I18" s="61"/>
      <c r="J18" s="61"/>
      <c r="K18" s="61"/>
      <c r="L18" s="61"/>
      <c r="M18" s="61"/>
      <c r="N18" s="61"/>
      <c r="O18" s="37"/>
      <c r="P18" s="27"/>
      <c r="Q18" s="27"/>
      <c r="R18" s="27"/>
      <c r="S18" s="27"/>
      <c r="T18" s="27"/>
      <c r="U18" s="28"/>
      <c r="V18" s="28"/>
      <c r="W18" s="28"/>
      <c r="X18" s="28"/>
      <c r="Y18" s="28"/>
      <c r="Z18" s="27">
        <v>1</v>
      </c>
      <c r="AA18" s="27"/>
      <c r="AB18" s="27"/>
      <c r="AC18" s="27"/>
      <c r="AD18" s="27">
        <v>1</v>
      </c>
      <c r="AE18" s="27"/>
      <c r="AF18" s="17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27">
        <v>1973</v>
      </c>
      <c r="C19" s="27" t="s">
        <v>37</v>
      </c>
      <c r="D19" s="29" t="s">
        <v>38</v>
      </c>
      <c r="E19" s="27">
        <v>9</v>
      </c>
      <c r="F19" s="27">
        <v>0</v>
      </c>
      <c r="G19" s="27">
        <v>14</v>
      </c>
      <c r="H19" s="27">
        <v>16</v>
      </c>
      <c r="I19" s="61"/>
      <c r="J19" s="61"/>
      <c r="K19" s="61"/>
      <c r="L19" s="61"/>
      <c r="M19" s="61"/>
      <c r="N19" s="61"/>
      <c r="O19" s="37"/>
      <c r="P19" s="27"/>
      <c r="Q19" s="27"/>
      <c r="R19" s="27"/>
      <c r="S19" s="27"/>
      <c r="T19" s="27"/>
      <c r="U19" s="28"/>
      <c r="V19" s="28"/>
      <c r="W19" s="28"/>
      <c r="X19" s="28"/>
      <c r="Y19" s="28"/>
      <c r="Z19" s="27"/>
      <c r="AA19" s="27"/>
      <c r="AB19" s="27"/>
      <c r="AC19" s="27">
        <v>1</v>
      </c>
      <c r="AD19" s="27"/>
      <c r="AE19" s="27"/>
      <c r="AF19" s="17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27">
        <v>1974</v>
      </c>
      <c r="C20" s="27" t="s">
        <v>41</v>
      </c>
      <c r="D20" s="29" t="s">
        <v>38</v>
      </c>
      <c r="E20" s="27">
        <v>7</v>
      </c>
      <c r="F20" s="27">
        <v>1</v>
      </c>
      <c r="G20" s="27">
        <v>4</v>
      </c>
      <c r="H20" s="27">
        <v>12</v>
      </c>
      <c r="I20" s="61"/>
      <c r="J20" s="61"/>
      <c r="K20" s="61"/>
      <c r="L20" s="61"/>
      <c r="M20" s="61"/>
      <c r="N20" s="61"/>
      <c r="O20" s="37"/>
      <c r="P20" s="27"/>
      <c r="Q20" s="27"/>
      <c r="R20" s="27"/>
      <c r="S20" s="27"/>
      <c r="T20" s="27"/>
      <c r="U20" s="28"/>
      <c r="V20" s="28"/>
      <c r="W20" s="28"/>
      <c r="X20" s="28"/>
      <c r="Y20" s="28"/>
      <c r="Z20" s="27"/>
      <c r="AA20" s="27"/>
      <c r="AB20" s="27"/>
      <c r="AC20" s="27"/>
      <c r="AD20" s="27">
        <v>1</v>
      </c>
      <c r="AE20" s="27"/>
      <c r="AF20" s="17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7" t="s">
        <v>9</v>
      </c>
      <c r="C21" s="18"/>
      <c r="D21" s="16"/>
      <c r="E21" s="19">
        <f>SUM(E4:E20)</f>
        <v>104</v>
      </c>
      <c r="F21" s="19">
        <f>SUM(F4:F20)</f>
        <v>6</v>
      </c>
      <c r="G21" s="19">
        <f>SUM(G4:G20)</f>
        <v>106</v>
      </c>
      <c r="H21" s="19">
        <f>SUM(H4:H20)</f>
        <v>162</v>
      </c>
      <c r="I21" s="19"/>
      <c r="J21" s="19"/>
      <c r="K21" s="19"/>
      <c r="L21" s="19"/>
      <c r="M21" s="19"/>
      <c r="N21" s="31"/>
      <c r="O21" s="32"/>
      <c r="P21" s="19">
        <f t="shared" ref="P21:AE21" si="0">SUM(P4:P20)</f>
        <v>0</v>
      </c>
      <c r="Q21" s="19">
        <f t="shared" si="0"/>
        <v>0</v>
      </c>
      <c r="R21" s="19">
        <f t="shared" si="0"/>
        <v>0</v>
      </c>
      <c r="S21" s="19">
        <f t="shared" si="0"/>
        <v>0</v>
      </c>
      <c r="T21" s="19"/>
      <c r="U21" s="19">
        <f t="shared" si="0"/>
        <v>0</v>
      </c>
      <c r="V21" s="19">
        <f t="shared" si="0"/>
        <v>0</v>
      </c>
      <c r="W21" s="19">
        <f t="shared" si="0"/>
        <v>0</v>
      </c>
      <c r="X21" s="19">
        <f t="shared" si="0"/>
        <v>0</v>
      </c>
      <c r="Y21" s="19"/>
      <c r="Z21" s="19">
        <f t="shared" si="0"/>
        <v>4</v>
      </c>
      <c r="AA21" s="19">
        <f t="shared" si="0"/>
        <v>0</v>
      </c>
      <c r="AB21" s="19">
        <f t="shared" si="0"/>
        <v>0</v>
      </c>
      <c r="AC21" s="19">
        <f t="shared" si="0"/>
        <v>4</v>
      </c>
      <c r="AD21" s="19">
        <f t="shared" si="0"/>
        <v>3</v>
      </c>
      <c r="AE21" s="19">
        <f t="shared" si="0"/>
        <v>3</v>
      </c>
      <c r="AF21" s="14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29" t="s">
        <v>2</v>
      </c>
      <c r="C22" s="33"/>
      <c r="D22" s="34">
        <f>SUM(F21:H21)*5/3+(E21/3)+(Z21*25)+(AA21*25)+(AB21*15)+(AC21*25)+(AD21*20)+(AE21*15)</f>
        <v>796.33333333333337</v>
      </c>
      <c r="E22" s="1"/>
      <c r="F22" s="1"/>
      <c r="G22" s="1"/>
      <c r="H22" s="1"/>
      <c r="I22" s="1"/>
      <c r="J22" s="1"/>
      <c r="K22" s="1"/>
      <c r="L22" s="1"/>
      <c r="M22" s="1"/>
      <c r="N22" s="3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36"/>
      <c r="AE22" s="1"/>
      <c r="AF22" s="1"/>
      <c r="AG22" s="24"/>
      <c r="AH22" s="9"/>
      <c r="AI22" s="9"/>
      <c r="AJ22" s="9"/>
      <c r="AK22" s="9"/>
      <c r="AL22" s="9"/>
    </row>
    <row r="23" spans="1:38" s="10" customFormat="1" ht="15" customHeight="1" x14ac:dyDescent="0.25">
      <c r="A23" s="1"/>
      <c r="B23" s="1"/>
      <c r="C23" s="1"/>
      <c r="D23" s="25"/>
      <c r="E23" s="1"/>
      <c r="F23" s="1"/>
      <c r="G23" s="1"/>
      <c r="H23" s="1"/>
      <c r="I23" s="1"/>
      <c r="J23" s="1"/>
      <c r="K23" s="1"/>
      <c r="L23" s="1"/>
      <c r="M23" s="1"/>
      <c r="N23" s="35"/>
      <c r="O23" s="37"/>
      <c r="P23" s="1"/>
      <c r="Q23" s="3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23" t="s">
        <v>46</v>
      </c>
      <c r="C24" s="40"/>
      <c r="D24" s="40"/>
      <c r="E24" s="19" t="s">
        <v>4</v>
      </c>
      <c r="F24" s="19" t="s">
        <v>12</v>
      </c>
      <c r="G24" s="16" t="s">
        <v>13</v>
      </c>
      <c r="H24" s="19" t="s">
        <v>14</v>
      </c>
      <c r="I24" s="19" t="s">
        <v>3</v>
      </c>
      <c r="J24" s="1"/>
      <c r="K24" s="19" t="s">
        <v>22</v>
      </c>
      <c r="L24" s="19" t="s">
        <v>23</v>
      </c>
      <c r="M24" s="19" t="s">
        <v>24</v>
      </c>
      <c r="N24" s="31" t="s">
        <v>30</v>
      </c>
      <c r="O24" s="25"/>
      <c r="P24" s="41" t="s">
        <v>47</v>
      </c>
      <c r="Q24" s="13"/>
      <c r="R24" s="13"/>
      <c r="S24" s="13"/>
      <c r="T24" s="65"/>
      <c r="U24" s="65"/>
      <c r="V24" s="65"/>
      <c r="W24" s="65"/>
      <c r="X24" s="65"/>
      <c r="Y24" s="13"/>
      <c r="Z24" s="13"/>
      <c r="AA24" s="13"/>
      <c r="AB24" s="12"/>
      <c r="AC24" s="13"/>
      <c r="AD24" s="13"/>
      <c r="AE24" s="13"/>
      <c r="AF24" s="66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41" t="s">
        <v>15</v>
      </c>
      <c r="C25" s="13"/>
      <c r="D25" s="42"/>
      <c r="E25" s="27">
        <f>PRODUCT(E21)</f>
        <v>104</v>
      </c>
      <c r="F25" s="27">
        <f>PRODUCT(F21)</f>
        <v>6</v>
      </c>
      <c r="G25" s="27">
        <f>PRODUCT(G21)</f>
        <v>106</v>
      </c>
      <c r="H25" s="27">
        <f>PRODUCT(H21)</f>
        <v>162</v>
      </c>
      <c r="I25" s="27"/>
      <c r="J25" s="1"/>
      <c r="K25" s="43">
        <f>PRODUCT((F25+G25)/E25)</f>
        <v>1.0769230769230769</v>
      </c>
      <c r="L25" s="43">
        <f>PRODUCT(H25/E25)</f>
        <v>1.5576923076923077</v>
      </c>
      <c r="M25" s="43"/>
      <c r="N25" s="30"/>
      <c r="O25" s="25"/>
      <c r="P25" s="67" t="s">
        <v>48</v>
      </c>
      <c r="Q25" s="68"/>
      <c r="R25" s="68"/>
      <c r="S25" s="69"/>
      <c r="T25" s="69"/>
      <c r="U25" s="69"/>
      <c r="V25" s="69"/>
      <c r="W25" s="69"/>
      <c r="X25" s="69"/>
      <c r="Y25" s="69"/>
      <c r="Z25" s="69"/>
      <c r="AA25" s="69"/>
      <c r="AB25" s="70"/>
      <c r="AC25" s="69"/>
      <c r="AD25" s="71"/>
      <c r="AE25" s="71"/>
      <c r="AF25" s="72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44" t="s">
        <v>16</v>
      </c>
      <c r="C26" s="45"/>
      <c r="D26" s="46"/>
      <c r="E26" s="27"/>
      <c r="F26" s="27"/>
      <c r="G26" s="27"/>
      <c r="H26" s="27"/>
      <c r="I26" s="27"/>
      <c r="J26" s="1"/>
      <c r="K26" s="43"/>
      <c r="L26" s="43"/>
      <c r="M26" s="43"/>
      <c r="N26" s="30"/>
      <c r="O26" s="25"/>
      <c r="P26" s="73" t="s">
        <v>49</v>
      </c>
      <c r="Q26" s="74"/>
      <c r="R26" s="74"/>
      <c r="S26" s="75"/>
      <c r="T26" s="75"/>
      <c r="U26" s="75"/>
      <c r="V26" s="75"/>
      <c r="W26" s="75"/>
      <c r="X26" s="75"/>
      <c r="Y26" s="75"/>
      <c r="Z26" s="75"/>
      <c r="AA26" s="75"/>
      <c r="AB26" s="76"/>
      <c r="AC26" s="75"/>
      <c r="AD26" s="77"/>
      <c r="AE26" s="77"/>
      <c r="AF26" s="78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47" t="s">
        <v>17</v>
      </c>
      <c r="C27" s="48"/>
      <c r="D27" s="49"/>
      <c r="E27" s="28"/>
      <c r="F27" s="28"/>
      <c r="G27" s="28"/>
      <c r="H27" s="28"/>
      <c r="I27" s="28"/>
      <c r="J27" s="1"/>
      <c r="K27" s="50"/>
      <c r="L27" s="50"/>
      <c r="M27" s="50"/>
      <c r="N27" s="51"/>
      <c r="O27" s="25"/>
      <c r="P27" s="73" t="s">
        <v>50</v>
      </c>
      <c r="Q27" s="74"/>
      <c r="R27" s="74"/>
      <c r="S27" s="75"/>
      <c r="T27" s="75"/>
      <c r="U27" s="75"/>
      <c r="V27" s="75"/>
      <c r="W27" s="75"/>
      <c r="X27" s="75"/>
      <c r="Y27" s="75"/>
      <c r="Z27" s="75"/>
      <c r="AA27" s="75"/>
      <c r="AB27" s="76"/>
      <c r="AC27" s="75"/>
      <c r="AD27" s="77"/>
      <c r="AE27" s="77"/>
      <c r="AF27" s="78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52" t="s">
        <v>18</v>
      </c>
      <c r="C28" s="53"/>
      <c r="D28" s="54"/>
      <c r="E28" s="19">
        <f>SUM(E25:E27)</f>
        <v>104</v>
      </c>
      <c r="F28" s="19">
        <f>SUM(F25:F27)</f>
        <v>6</v>
      </c>
      <c r="G28" s="19">
        <f>SUM(G25:G27)</f>
        <v>106</v>
      </c>
      <c r="H28" s="19">
        <f>SUM(H25:H27)</f>
        <v>162</v>
      </c>
      <c r="I28" s="19"/>
      <c r="J28" s="1"/>
      <c r="K28" s="55">
        <f>PRODUCT((F28+G28)/E28)</f>
        <v>1.0769230769230769</v>
      </c>
      <c r="L28" s="55">
        <f>PRODUCT(H28/E28)</f>
        <v>1.5576923076923077</v>
      </c>
      <c r="M28" s="55"/>
      <c r="N28" s="31"/>
      <c r="O28" s="25"/>
      <c r="P28" s="79" t="s">
        <v>51</v>
      </c>
      <c r="Q28" s="80"/>
      <c r="R28" s="80"/>
      <c r="S28" s="81"/>
      <c r="T28" s="82"/>
      <c r="U28" s="82"/>
      <c r="V28" s="82"/>
      <c r="W28" s="82"/>
      <c r="X28" s="82"/>
      <c r="Y28" s="82"/>
      <c r="Z28" s="82"/>
      <c r="AA28" s="82"/>
      <c r="AB28" s="83"/>
      <c r="AC28" s="82"/>
      <c r="AD28" s="84"/>
      <c r="AE28" s="84"/>
      <c r="AF28" s="85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36"/>
      <c r="C29" s="36"/>
      <c r="D29" s="36"/>
      <c r="E29" s="36"/>
      <c r="F29" s="36"/>
      <c r="G29" s="36"/>
      <c r="H29" s="36"/>
      <c r="I29" s="36"/>
      <c r="J29" s="1"/>
      <c r="K29" s="36"/>
      <c r="L29" s="36"/>
      <c r="M29" s="36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 t="s">
        <v>31</v>
      </c>
      <c r="C30" s="1"/>
      <c r="D30" s="1" t="s">
        <v>44</v>
      </c>
      <c r="E30" s="1"/>
      <c r="F30" s="1"/>
      <c r="G30" s="1"/>
      <c r="H30" s="1"/>
      <c r="I30" s="1"/>
      <c r="J30" s="1"/>
      <c r="K30" s="133" t="s">
        <v>81</v>
      </c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 t="s">
        <v>43</v>
      </c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s="57" customFormat="1" ht="15" customHeight="1" x14ac:dyDescent="0.2">
      <c r="A34" s="1"/>
      <c r="B34" s="1"/>
      <c r="C34" s="9"/>
      <c r="D34" s="1"/>
      <c r="E34" s="1"/>
      <c r="F34" s="1"/>
      <c r="G34" s="1"/>
      <c r="H34" s="1"/>
      <c r="I34" s="1"/>
      <c r="J34" s="1"/>
      <c r="K34" s="1"/>
      <c r="L34" s="1"/>
      <c r="M34" s="56"/>
      <c r="N34" s="56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s="57" customFormat="1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s="57" customFormat="1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9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56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9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56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9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9"/>
      <c r="AH42" s="57"/>
      <c r="AI42" s="57"/>
      <c r="AJ42" s="57"/>
      <c r="AK42" s="57"/>
      <c r="AL42" s="57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9"/>
      <c r="AH43" s="57"/>
      <c r="AI43" s="57"/>
      <c r="AJ43" s="57"/>
      <c r="AK43" s="57"/>
      <c r="AL43" s="57"/>
    </row>
    <row r="44" spans="1:38" ht="15" customHeight="1" x14ac:dyDescent="0.25">
      <c r="A44" s="5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9"/>
    </row>
    <row r="45" spans="1:38" ht="15" customHeight="1" x14ac:dyDescent="0.25">
      <c r="A45" s="5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9"/>
    </row>
    <row r="46" spans="1:38" ht="15" customHeight="1" x14ac:dyDescent="0.25">
      <c r="A46" s="5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9"/>
    </row>
    <row r="47" spans="1:38" ht="15" customHeight="1" x14ac:dyDescent="0.25">
      <c r="A47" s="58"/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56"/>
      <c r="N47" s="35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9"/>
    </row>
    <row r="48" spans="1:38" ht="15" customHeight="1" x14ac:dyDescent="0.25">
      <c r="A48" s="5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9"/>
    </row>
    <row r="49" spans="2:32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38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38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 ht="15" customHeight="1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 ht="15" customHeight="1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2:32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2:32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2:32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2:32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2:32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2:32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2:32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2:32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2:32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9:32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9:32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9:32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9:32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9:32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9:32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9:32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9:32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9:32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9:32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9:32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9:32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9:32" ht="15" customHeight="1" x14ac:dyDescent="0.25"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9:32" ht="15" customHeight="1" x14ac:dyDescent="0.25"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9:32" ht="15" customHeight="1" x14ac:dyDescent="0.25"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9:32" ht="15" customHeight="1" x14ac:dyDescent="0.25"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9:32" ht="15" customHeight="1" x14ac:dyDescent="0.25"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9:32" ht="15" customHeight="1" x14ac:dyDescent="0.25"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9:32" ht="15" customHeight="1" x14ac:dyDescent="0.25"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9:32" ht="15" customHeight="1" x14ac:dyDescent="0.25"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9:32" ht="15" customHeight="1" x14ac:dyDescent="0.25"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9:32" ht="15" customHeight="1" x14ac:dyDescent="0.25"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9:32" ht="15" customHeight="1" x14ac:dyDescent="0.25"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9:32" ht="15" customHeight="1" x14ac:dyDescent="0.25"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</sheetData>
  <sortState ref="B4:AF7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9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3.140625" style="119" customWidth="1"/>
    <col min="3" max="3" width="17.5703125" style="120" customWidth="1"/>
    <col min="4" max="4" width="10.5703125" style="121" customWidth="1"/>
    <col min="5" max="5" width="10.28515625" style="121" customWidth="1"/>
    <col min="6" max="6" width="0.7109375" style="37" customWidth="1"/>
    <col min="7" max="11" width="4.7109375" style="120" customWidth="1"/>
    <col min="12" max="12" width="6.28515625" style="120" customWidth="1"/>
    <col min="13" max="16" width="4.7109375" style="120" customWidth="1"/>
    <col min="17" max="21" width="6.7109375" style="120" customWidth="1"/>
    <col min="22" max="22" width="11" style="120" customWidth="1"/>
    <col min="23" max="23" width="24.140625" style="121" customWidth="1"/>
    <col min="24" max="24" width="9.42578125" style="120" customWidth="1"/>
    <col min="25" max="30" width="9.140625" style="122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9"/>
      <c r="B1" s="132" t="s">
        <v>80</v>
      </c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7"/>
      <c r="X1" s="88"/>
      <c r="Y1" s="89"/>
      <c r="Z1" s="89"/>
      <c r="AA1" s="89"/>
      <c r="AB1" s="89"/>
      <c r="AC1" s="89"/>
      <c r="AD1" s="89"/>
    </row>
    <row r="2" spans="1:30" x14ac:dyDescent="0.25">
      <c r="A2" s="9"/>
      <c r="B2" s="11" t="s">
        <v>33</v>
      </c>
      <c r="C2" s="4" t="s">
        <v>42</v>
      </c>
      <c r="D2" s="12"/>
      <c r="E2" s="12"/>
      <c r="F2" s="91"/>
      <c r="G2" s="90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90"/>
      <c r="X2" s="66"/>
      <c r="Y2" s="89"/>
      <c r="Z2" s="89"/>
      <c r="AA2" s="89"/>
      <c r="AB2" s="89"/>
      <c r="AC2" s="89"/>
      <c r="AD2" s="89"/>
    </row>
    <row r="3" spans="1:30" x14ac:dyDescent="0.25">
      <c r="A3" s="9"/>
      <c r="B3" s="92" t="s">
        <v>79</v>
      </c>
      <c r="C3" s="23" t="s">
        <v>52</v>
      </c>
      <c r="D3" s="93" t="s">
        <v>53</v>
      </c>
      <c r="E3" s="94" t="s">
        <v>1</v>
      </c>
      <c r="F3" s="25"/>
      <c r="G3" s="95" t="s">
        <v>54</v>
      </c>
      <c r="H3" s="96" t="s">
        <v>55</v>
      </c>
      <c r="I3" s="96" t="s">
        <v>28</v>
      </c>
      <c r="J3" s="18" t="s">
        <v>56</v>
      </c>
      <c r="K3" s="97" t="s">
        <v>57</v>
      </c>
      <c r="L3" s="97" t="s">
        <v>58</v>
      </c>
      <c r="M3" s="95" t="s">
        <v>59</v>
      </c>
      <c r="N3" s="95" t="s">
        <v>27</v>
      </c>
      <c r="O3" s="96" t="s">
        <v>60</v>
      </c>
      <c r="P3" s="95" t="s">
        <v>55</v>
      </c>
      <c r="Q3" s="95" t="s">
        <v>3</v>
      </c>
      <c r="R3" s="95">
        <v>1</v>
      </c>
      <c r="S3" s="95">
        <v>2</v>
      </c>
      <c r="T3" s="95">
        <v>3</v>
      </c>
      <c r="U3" s="95" t="s">
        <v>61</v>
      </c>
      <c r="V3" s="18" t="s">
        <v>19</v>
      </c>
      <c r="W3" s="17" t="s">
        <v>62</v>
      </c>
      <c r="X3" s="17" t="s">
        <v>63</v>
      </c>
      <c r="Y3" s="89"/>
      <c r="Z3" s="89"/>
      <c r="AA3" s="89"/>
      <c r="AB3" s="89"/>
      <c r="AC3" s="89"/>
      <c r="AD3" s="89"/>
    </row>
    <row r="4" spans="1:30" x14ac:dyDescent="0.25">
      <c r="A4" s="123"/>
      <c r="B4" s="125" t="s">
        <v>67</v>
      </c>
      <c r="C4" s="124" t="s">
        <v>68</v>
      </c>
      <c r="D4" s="125" t="s">
        <v>69</v>
      </c>
      <c r="E4" s="126" t="s">
        <v>35</v>
      </c>
      <c r="F4" s="134"/>
      <c r="G4" s="127">
        <v>1</v>
      </c>
      <c r="H4" s="128"/>
      <c r="I4" s="128"/>
      <c r="J4" s="129"/>
      <c r="K4" s="129" t="s">
        <v>65</v>
      </c>
      <c r="L4" s="129"/>
      <c r="M4" s="129">
        <v>1</v>
      </c>
      <c r="N4" s="127"/>
      <c r="O4" s="127"/>
      <c r="P4" s="127"/>
      <c r="Q4" s="131"/>
      <c r="R4" s="131"/>
      <c r="S4" s="131"/>
      <c r="T4" s="131"/>
      <c r="U4" s="131"/>
      <c r="V4" s="130"/>
      <c r="W4" s="124" t="s">
        <v>70</v>
      </c>
      <c r="X4" s="131" t="s">
        <v>71</v>
      </c>
      <c r="Y4" s="89"/>
      <c r="Z4" s="89"/>
      <c r="AA4" s="89"/>
      <c r="AB4" s="89"/>
      <c r="AC4" s="89"/>
      <c r="AD4" s="89"/>
    </row>
    <row r="5" spans="1:30" x14ac:dyDescent="0.25">
      <c r="A5" s="123"/>
      <c r="B5" s="125" t="s">
        <v>83</v>
      </c>
      <c r="C5" s="124" t="s">
        <v>72</v>
      </c>
      <c r="D5" s="125" t="s">
        <v>69</v>
      </c>
      <c r="E5" s="126" t="s">
        <v>35</v>
      </c>
      <c r="F5" s="134"/>
      <c r="G5" s="127">
        <v>1</v>
      </c>
      <c r="H5" s="128"/>
      <c r="I5" s="128"/>
      <c r="J5" s="129"/>
      <c r="K5" s="129" t="s">
        <v>65</v>
      </c>
      <c r="L5" s="129"/>
      <c r="M5" s="129">
        <v>1</v>
      </c>
      <c r="N5" s="127"/>
      <c r="O5" s="127"/>
      <c r="P5" s="127"/>
      <c r="Q5" s="131"/>
      <c r="R5" s="131"/>
      <c r="S5" s="131"/>
      <c r="T5" s="131"/>
      <c r="U5" s="131"/>
      <c r="V5" s="130"/>
      <c r="W5" s="124" t="s">
        <v>70</v>
      </c>
      <c r="X5" s="131" t="s">
        <v>73</v>
      </c>
      <c r="Y5" s="89"/>
      <c r="Z5" s="89"/>
      <c r="AA5" s="89"/>
      <c r="AB5" s="89"/>
      <c r="AC5" s="89"/>
      <c r="AD5" s="89"/>
    </row>
    <row r="6" spans="1:30" x14ac:dyDescent="0.25">
      <c r="A6" s="123"/>
      <c r="B6" s="125" t="s">
        <v>82</v>
      </c>
      <c r="C6" s="124" t="s">
        <v>74</v>
      </c>
      <c r="D6" s="125" t="s">
        <v>69</v>
      </c>
      <c r="E6" s="126" t="s">
        <v>35</v>
      </c>
      <c r="F6" s="134"/>
      <c r="G6" s="127">
        <v>1</v>
      </c>
      <c r="H6" s="128"/>
      <c r="I6" s="128"/>
      <c r="J6" s="129" t="s">
        <v>64</v>
      </c>
      <c r="K6" s="129"/>
      <c r="L6" s="129"/>
      <c r="M6" s="129">
        <v>1</v>
      </c>
      <c r="N6" s="127"/>
      <c r="O6" s="127">
        <v>2</v>
      </c>
      <c r="P6" s="127"/>
      <c r="Q6" s="131"/>
      <c r="R6" s="131"/>
      <c r="S6" s="131"/>
      <c r="T6" s="131"/>
      <c r="U6" s="131"/>
      <c r="V6" s="130"/>
      <c r="W6" s="124" t="s">
        <v>70</v>
      </c>
      <c r="X6" s="131" t="s">
        <v>75</v>
      </c>
      <c r="Y6" s="89"/>
      <c r="Z6" s="89"/>
      <c r="AA6" s="89"/>
      <c r="AB6" s="89"/>
      <c r="AC6" s="89"/>
      <c r="AD6" s="89"/>
    </row>
    <row r="7" spans="1:30" x14ac:dyDescent="0.25">
      <c r="A7" s="123"/>
      <c r="B7" s="125" t="s">
        <v>76</v>
      </c>
      <c r="C7" s="124" t="s">
        <v>77</v>
      </c>
      <c r="D7" s="125" t="s">
        <v>69</v>
      </c>
      <c r="E7" s="126" t="s">
        <v>38</v>
      </c>
      <c r="F7" s="134"/>
      <c r="G7" s="127"/>
      <c r="H7" s="128"/>
      <c r="I7" s="128">
        <v>1</v>
      </c>
      <c r="J7" s="129" t="s">
        <v>64</v>
      </c>
      <c r="K7" s="129">
        <v>6</v>
      </c>
      <c r="L7" s="129"/>
      <c r="M7" s="129">
        <v>1</v>
      </c>
      <c r="N7" s="127"/>
      <c r="O7" s="127"/>
      <c r="P7" s="127"/>
      <c r="Q7" s="131"/>
      <c r="R7" s="131"/>
      <c r="S7" s="131"/>
      <c r="T7" s="131"/>
      <c r="U7" s="131"/>
      <c r="V7" s="130"/>
      <c r="W7" s="124" t="s">
        <v>70</v>
      </c>
      <c r="X7" s="131"/>
      <c r="Y7" s="89"/>
      <c r="Z7" s="89"/>
      <c r="AA7" s="89"/>
      <c r="AB7" s="89"/>
      <c r="AC7" s="89"/>
      <c r="AD7" s="89"/>
    </row>
    <row r="8" spans="1:30" x14ac:dyDescent="0.25">
      <c r="A8" s="24"/>
      <c r="B8" s="23" t="s">
        <v>9</v>
      </c>
      <c r="C8" s="18"/>
      <c r="D8" s="17"/>
      <c r="E8" s="98"/>
      <c r="F8" s="99"/>
      <c r="G8" s="19">
        <f>SUM(G4:G7)</f>
        <v>3</v>
      </c>
      <c r="H8" s="19"/>
      <c r="I8" s="19">
        <f>SUM(I4:I7)</f>
        <v>1</v>
      </c>
      <c r="J8" s="18"/>
      <c r="K8" s="18"/>
      <c r="L8" s="18"/>
      <c r="M8" s="19">
        <f t="shared" ref="M8:O8" si="0">SUM(M4:M7)</f>
        <v>4</v>
      </c>
      <c r="N8" s="19"/>
      <c r="O8" s="19">
        <f t="shared" si="0"/>
        <v>2</v>
      </c>
      <c r="P8" s="19"/>
      <c r="Q8" s="19"/>
      <c r="R8" s="19"/>
      <c r="S8" s="19"/>
      <c r="T8" s="19"/>
      <c r="U8" s="19"/>
      <c r="V8" s="31"/>
      <c r="W8" s="100"/>
      <c r="X8" s="101"/>
      <c r="Y8" s="89"/>
      <c r="Z8" s="89"/>
      <c r="AA8" s="89"/>
      <c r="AB8" s="89"/>
      <c r="AC8" s="89"/>
      <c r="AD8" s="89"/>
    </row>
    <row r="9" spans="1:30" x14ac:dyDescent="0.25">
      <c r="A9" s="24"/>
      <c r="B9" s="102" t="s">
        <v>66</v>
      </c>
      <c r="C9" s="103" t="s">
        <v>78</v>
      </c>
      <c r="D9" s="104"/>
      <c r="E9" s="105"/>
      <c r="F9" s="106"/>
      <c r="G9" s="107"/>
      <c r="H9" s="107"/>
      <c r="I9" s="107"/>
      <c r="J9" s="108"/>
      <c r="K9" s="108"/>
      <c r="L9" s="108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4"/>
      <c r="X9" s="109"/>
      <c r="Y9" s="89"/>
      <c r="Z9" s="89"/>
      <c r="AA9" s="89"/>
      <c r="AB9" s="89"/>
      <c r="AC9" s="89"/>
      <c r="AD9" s="89"/>
    </row>
    <row r="10" spans="1:30" x14ac:dyDescent="0.25">
      <c r="A10" s="24"/>
      <c r="B10" s="110"/>
      <c r="C10" s="111"/>
      <c r="D10" s="111"/>
      <c r="E10" s="112"/>
      <c r="F10" s="112"/>
      <c r="G10" s="113"/>
      <c r="H10" s="114"/>
      <c r="I10" s="112"/>
      <c r="J10" s="114"/>
      <c r="K10" s="114"/>
      <c r="L10" s="114"/>
      <c r="M10" s="114"/>
      <c r="N10" s="114"/>
      <c r="O10" s="114"/>
      <c r="P10" s="114"/>
      <c r="Q10" s="114"/>
      <c r="R10" s="114"/>
      <c r="S10" s="114"/>
      <c r="T10" s="114"/>
      <c r="U10" s="114"/>
      <c r="V10" s="114"/>
      <c r="W10" s="114"/>
      <c r="X10" s="115"/>
      <c r="Y10" s="89"/>
      <c r="Z10" s="89"/>
      <c r="AA10" s="89"/>
      <c r="AB10" s="89"/>
      <c r="AC10" s="89"/>
      <c r="AD10" s="89"/>
    </row>
    <row r="11" spans="1:30" x14ac:dyDescent="0.25">
      <c r="A11" s="24"/>
      <c r="B11" s="116"/>
      <c r="C11" s="1"/>
      <c r="D11" s="116"/>
      <c r="E11" s="117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89"/>
      <c r="Z11" s="89"/>
      <c r="AA11" s="89"/>
      <c r="AB11" s="89"/>
      <c r="AC11" s="89"/>
      <c r="AD11" s="89"/>
    </row>
    <row r="12" spans="1:30" x14ac:dyDescent="0.25">
      <c r="A12" s="24"/>
      <c r="B12" s="116"/>
      <c r="C12" s="1"/>
      <c r="D12" s="116"/>
      <c r="E12" s="117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89"/>
      <c r="Z12" s="89"/>
      <c r="AA12" s="89"/>
      <c r="AB12" s="89"/>
      <c r="AC12" s="89"/>
      <c r="AD12" s="89"/>
    </row>
    <row r="13" spans="1:30" x14ac:dyDescent="0.25">
      <c r="A13" s="24"/>
      <c r="B13" s="116"/>
      <c r="C13" s="1"/>
      <c r="D13" s="116"/>
      <c r="E13" s="117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89"/>
      <c r="Z13" s="89"/>
      <c r="AA13" s="89"/>
      <c r="AB13" s="89"/>
      <c r="AC13" s="89"/>
      <c r="AD13" s="89"/>
    </row>
    <row r="14" spans="1:30" x14ac:dyDescent="0.25">
      <c r="A14" s="24"/>
      <c r="B14" s="116"/>
      <c r="C14" s="1"/>
      <c r="D14" s="116"/>
      <c r="E14" s="117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89"/>
      <c r="Z14" s="89"/>
      <c r="AA14" s="89"/>
      <c r="AB14" s="89"/>
      <c r="AC14" s="89"/>
      <c r="AD14" s="89"/>
    </row>
    <row r="15" spans="1:30" x14ac:dyDescent="0.25">
      <c r="A15" s="24"/>
      <c r="B15" s="116"/>
      <c r="C15" s="1"/>
      <c r="D15" s="116"/>
      <c r="E15" s="117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89"/>
      <c r="Z15" s="89"/>
      <c r="AA15" s="89"/>
      <c r="AB15" s="89"/>
      <c r="AC15" s="89"/>
      <c r="AD15" s="89"/>
    </row>
    <row r="16" spans="1:30" x14ac:dyDescent="0.25">
      <c r="A16" s="24"/>
      <c r="B16" s="116"/>
      <c r="C16" s="1"/>
      <c r="D16" s="116"/>
      <c r="E16" s="117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89"/>
      <c r="Z16" s="89"/>
      <c r="AA16" s="89"/>
      <c r="AB16" s="89"/>
      <c r="AC16" s="89"/>
      <c r="AD16" s="89"/>
    </row>
    <row r="17" spans="1:30" x14ac:dyDescent="0.25">
      <c r="A17" s="24"/>
      <c r="B17" s="116"/>
      <c r="C17" s="1"/>
      <c r="D17" s="116"/>
      <c r="E17" s="117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89"/>
      <c r="Z17" s="89"/>
      <c r="AA17" s="89"/>
      <c r="AB17" s="89"/>
      <c r="AC17" s="89"/>
      <c r="AD17" s="89"/>
    </row>
    <row r="18" spans="1:30" x14ac:dyDescent="0.25">
      <c r="A18" s="24"/>
      <c r="B18" s="116"/>
      <c r="C18" s="1"/>
      <c r="D18" s="116"/>
      <c r="E18" s="117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89"/>
      <c r="Z18" s="89"/>
      <c r="AA18" s="89"/>
      <c r="AB18" s="89"/>
      <c r="AC18" s="89"/>
      <c r="AD18" s="89"/>
    </row>
    <row r="19" spans="1:30" x14ac:dyDescent="0.25">
      <c r="A19" s="24"/>
      <c r="B19" s="116"/>
      <c r="C19" s="1"/>
      <c r="D19" s="116"/>
      <c r="E19" s="117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89"/>
      <c r="Z19" s="89"/>
      <c r="AA19" s="89"/>
      <c r="AB19" s="89"/>
      <c r="AC19" s="89"/>
      <c r="AD19" s="89"/>
    </row>
    <row r="20" spans="1:30" x14ac:dyDescent="0.25">
      <c r="A20" s="24"/>
      <c r="B20" s="116"/>
      <c r="C20" s="1"/>
      <c r="D20" s="116"/>
      <c r="E20" s="117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89"/>
      <c r="Z20" s="89"/>
      <c r="AA20" s="89"/>
      <c r="AB20" s="89"/>
      <c r="AC20" s="89"/>
      <c r="AD20" s="89"/>
    </row>
    <row r="21" spans="1:30" x14ac:dyDescent="0.25">
      <c r="A21" s="24"/>
      <c r="B21" s="116"/>
      <c r="C21" s="1"/>
      <c r="D21" s="116"/>
      <c r="E21" s="117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89"/>
      <c r="Z21" s="89"/>
      <c r="AA21" s="89"/>
      <c r="AB21" s="89"/>
      <c r="AC21" s="89"/>
      <c r="AD21" s="89"/>
    </row>
    <row r="22" spans="1:30" x14ac:dyDescent="0.25">
      <c r="A22" s="24"/>
      <c r="B22" s="116"/>
      <c r="C22" s="1"/>
      <c r="D22" s="116"/>
      <c r="E22" s="117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89"/>
      <c r="Z22" s="89"/>
      <c r="AA22" s="89"/>
      <c r="AB22" s="89"/>
      <c r="AC22" s="89"/>
      <c r="AD22" s="89"/>
    </row>
    <row r="23" spans="1:30" x14ac:dyDescent="0.25">
      <c r="A23" s="24"/>
      <c r="B23" s="116"/>
      <c r="C23" s="1"/>
      <c r="D23" s="116"/>
      <c r="E23" s="117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9"/>
      <c r="Z23" s="89"/>
      <c r="AA23" s="89"/>
      <c r="AB23" s="89"/>
      <c r="AC23" s="89"/>
      <c r="AD23" s="89"/>
    </row>
    <row r="24" spans="1:30" x14ac:dyDescent="0.25">
      <c r="A24" s="24"/>
      <c r="B24" s="116"/>
      <c r="C24" s="1"/>
      <c r="D24" s="116"/>
      <c r="E24" s="117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9"/>
      <c r="Z24" s="89"/>
      <c r="AA24" s="89"/>
      <c r="AB24" s="89"/>
      <c r="AC24" s="89"/>
      <c r="AD24" s="89"/>
    </row>
    <row r="25" spans="1:30" x14ac:dyDescent="0.25">
      <c r="A25" s="24"/>
      <c r="B25" s="116"/>
      <c r="C25" s="1"/>
      <c r="D25" s="116"/>
      <c r="E25" s="117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9"/>
      <c r="Z25" s="89"/>
      <c r="AA25" s="89"/>
      <c r="AB25" s="89"/>
      <c r="AC25" s="89"/>
      <c r="AD25" s="89"/>
    </row>
    <row r="26" spans="1:30" x14ac:dyDescent="0.25">
      <c r="A26" s="24"/>
      <c r="B26" s="116"/>
      <c r="C26" s="1"/>
      <c r="D26" s="116"/>
      <c r="E26" s="117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9"/>
      <c r="Z26" s="89"/>
      <c r="AA26" s="89"/>
      <c r="AB26" s="89"/>
      <c r="AC26" s="89"/>
      <c r="AD26" s="89"/>
    </row>
    <row r="27" spans="1:30" x14ac:dyDescent="0.25">
      <c r="A27" s="24"/>
      <c r="B27" s="116"/>
      <c r="C27" s="1"/>
      <c r="D27" s="116"/>
      <c r="E27" s="117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9"/>
      <c r="Z27" s="89"/>
      <c r="AA27" s="89"/>
      <c r="AB27" s="89"/>
      <c r="AC27" s="89"/>
      <c r="AD27" s="89"/>
    </row>
    <row r="28" spans="1:30" x14ac:dyDescent="0.25">
      <c r="A28" s="24"/>
      <c r="B28" s="116"/>
      <c r="C28" s="1"/>
      <c r="D28" s="116"/>
      <c r="E28" s="117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9"/>
      <c r="Z28" s="89"/>
      <c r="AA28" s="89"/>
      <c r="AB28" s="89"/>
      <c r="AC28" s="89"/>
      <c r="AD28" s="89"/>
    </row>
    <row r="29" spans="1:30" x14ac:dyDescent="0.25">
      <c r="A29" s="24"/>
      <c r="B29" s="116"/>
      <c r="C29" s="1"/>
      <c r="D29" s="116"/>
      <c r="E29" s="117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9"/>
      <c r="Z29" s="89"/>
      <c r="AA29" s="89"/>
      <c r="AB29" s="89"/>
      <c r="AC29" s="89"/>
      <c r="AD29" s="89"/>
    </row>
    <row r="30" spans="1:30" x14ac:dyDescent="0.25">
      <c r="A30" s="24"/>
      <c r="B30" s="116"/>
      <c r="C30" s="1"/>
      <c r="D30" s="116"/>
      <c r="E30" s="117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9"/>
      <c r="Z30" s="89"/>
      <c r="AA30" s="89"/>
      <c r="AB30" s="89"/>
      <c r="AC30" s="89"/>
      <c r="AD30" s="89"/>
    </row>
    <row r="31" spans="1:30" x14ac:dyDescent="0.25">
      <c r="A31" s="24"/>
      <c r="B31" s="116"/>
      <c r="C31" s="1"/>
      <c r="D31" s="116"/>
      <c r="E31" s="117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9"/>
      <c r="Z31" s="89"/>
      <c r="AA31" s="89"/>
      <c r="AB31" s="89"/>
      <c r="AC31" s="89"/>
      <c r="AD31" s="89"/>
    </row>
    <row r="32" spans="1:30" x14ac:dyDescent="0.25">
      <c r="A32" s="24"/>
      <c r="B32" s="116"/>
      <c r="C32" s="1"/>
      <c r="D32" s="116"/>
      <c r="E32" s="117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9"/>
      <c r="Z32" s="89"/>
      <c r="AA32" s="89"/>
      <c r="AB32" s="89"/>
      <c r="AC32" s="89"/>
      <c r="AD32" s="89"/>
    </row>
    <row r="33" spans="1:30" x14ac:dyDescent="0.25">
      <c r="A33" s="24"/>
      <c r="B33" s="116"/>
      <c r="C33" s="1"/>
      <c r="D33" s="116"/>
      <c r="E33" s="117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9"/>
      <c r="Z33" s="89"/>
      <c r="AA33" s="89"/>
      <c r="AB33" s="89"/>
      <c r="AC33" s="89"/>
      <c r="AD33" s="89"/>
    </row>
    <row r="34" spans="1:30" x14ac:dyDescent="0.25">
      <c r="A34" s="24"/>
      <c r="B34" s="116"/>
      <c r="C34" s="1"/>
      <c r="D34" s="116"/>
      <c r="E34" s="117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9"/>
      <c r="Z34" s="89"/>
      <c r="AA34" s="89"/>
      <c r="AB34" s="89"/>
      <c r="AC34" s="89"/>
      <c r="AD34" s="89"/>
    </row>
    <row r="35" spans="1:30" x14ac:dyDescent="0.25">
      <c r="A35" s="24"/>
      <c r="B35" s="116"/>
      <c r="C35" s="1"/>
      <c r="D35" s="116"/>
      <c r="E35" s="117"/>
      <c r="G35" s="1"/>
      <c r="H35" s="38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9"/>
      <c r="Z35" s="89"/>
      <c r="AA35" s="89"/>
      <c r="AB35" s="89"/>
      <c r="AC35" s="89"/>
      <c r="AD35" s="89"/>
    </row>
    <row r="36" spans="1:30" x14ac:dyDescent="0.25">
      <c r="A36" s="24"/>
      <c r="B36" s="116"/>
      <c r="C36" s="1"/>
      <c r="D36" s="116"/>
      <c r="E36" s="117"/>
      <c r="G36" s="1"/>
      <c r="H36" s="38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9"/>
      <c r="Z36" s="89"/>
      <c r="AA36" s="89"/>
      <c r="AB36" s="89"/>
      <c r="AC36" s="89"/>
      <c r="AD36" s="89"/>
    </row>
    <row r="37" spans="1:30" x14ac:dyDescent="0.25">
      <c r="A37" s="24"/>
      <c r="B37" s="116"/>
      <c r="C37" s="1"/>
      <c r="D37" s="116"/>
      <c r="E37" s="117"/>
      <c r="G37" s="1"/>
      <c r="H37" s="38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9"/>
      <c r="Z37" s="89"/>
      <c r="AA37" s="89"/>
      <c r="AB37" s="89"/>
      <c r="AC37" s="89"/>
      <c r="AD37" s="89"/>
    </row>
    <row r="38" spans="1:30" x14ac:dyDescent="0.25">
      <c r="A38" s="24"/>
      <c r="B38" s="116"/>
      <c r="C38" s="1"/>
      <c r="D38" s="116"/>
      <c r="E38" s="117"/>
      <c r="G38" s="1"/>
      <c r="H38" s="38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9"/>
      <c r="Z38" s="89"/>
      <c r="AA38" s="89"/>
      <c r="AB38" s="89"/>
      <c r="AC38" s="89"/>
      <c r="AD38" s="89"/>
    </row>
    <row r="39" spans="1:30" x14ac:dyDescent="0.25">
      <c r="A39" s="24"/>
      <c r="B39" s="116"/>
      <c r="C39" s="1"/>
      <c r="D39" s="116"/>
      <c r="E39" s="117"/>
      <c r="G39" s="1"/>
      <c r="H39" s="38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9"/>
      <c r="Z39" s="89"/>
      <c r="AA39" s="89"/>
      <c r="AB39" s="89"/>
      <c r="AC39" s="89"/>
      <c r="AD39" s="89"/>
    </row>
    <row r="40" spans="1:30" x14ac:dyDescent="0.25">
      <c r="A40" s="24"/>
      <c r="B40" s="116"/>
      <c r="C40" s="1"/>
      <c r="D40" s="116"/>
      <c r="E40" s="117"/>
      <c r="G40" s="1"/>
      <c r="H40" s="38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9"/>
      <c r="Z40" s="89"/>
      <c r="AA40" s="89"/>
      <c r="AB40" s="89"/>
      <c r="AC40" s="89"/>
      <c r="AD40" s="89"/>
    </row>
    <row r="41" spans="1:30" x14ac:dyDescent="0.25">
      <c r="A41" s="24"/>
      <c r="B41" s="116"/>
      <c r="C41" s="1"/>
      <c r="D41" s="116"/>
      <c r="E41" s="117"/>
      <c r="G41" s="1"/>
      <c r="H41" s="38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9"/>
      <c r="Z41" s="89"/>
      <c r="AA41" s="89"/>
      <c r="AB41" s="89"/>
      <c r="AC41" s="89"/>
      <c r="AD41" s="89"/>
    </row>
    <row r="42" spans="1:30" x14ac:dyDescent="0.25">
      <c r="A42" s="24"/>
      <c r="B42" s="116"/>
      <c r="C42" s="1"/>
      <c r="D42" s="116"/>
      <c r="E42" s="117"/>
      <c r="G42" s="1"/>
      <c r="H42" s="38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9"/>
      <c r="Z42" s="89"/>
      <c r="AA42" s="89"/>
      <c r="AB42" s="89"/>
      <c r="AC42" s="89"/>
      <c r="AD42" s="89"/>
    </row>
    <row r="43" spans="1:30" x14ac:dyDescent="0.25">
      <c r="A43" s="24"/>
      <c r="B43" s="116"/>
      <c r="C43" s="1"/>
      <c r="D43" s="116"/>
      <c r="E43" s="117"/>
      <c r="G43" s="1"/>
      <c r="H43" s="38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9"/>
      <c r="Z43" s="89"/>
      <c r="AA43" s="89"/>
      <c r="AB43" s="89"/>
      <c r="AC43" s="89"/>
      <c r="AD43" s="89"/>
    </row>
    <row r="44" spans="1:30" x14ac:dyDescent="0.25">
      <c r="A44" s="24"/>
      <c r="B44" s="116"/>
      <c r="C44" s="1"/>
      <c r="D44" s="116"/>
      <c r="E44" s="117"/>
      <c r="G44" s="1"/>
      <c r="H44" s="38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9"/>
      <c r="Z44" s="89"/>
      <c r="AA44" s="89"/>
      <c r="AB44" s="89"/>
      <c r="AC44" s="89"/>
      <c r="AD44" s="89"/>
    </row>
    <row r="45" spans="1:30" x14ac:dyDescent="0.25">
      <c r="A45" s="24"/>
      <c r="B45" s="116"/>
      <c r="C45" s="1"/>
      <c r="D45" s="116"/>
      <c r="E45" s="117"/>
      <c r="G45" s="1"/>
      <c r="H45" s="38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9"/>
      <c r="Z45" s="89"/>
      <c r="AA45" s="89"/>
      <c r="AB45" s="89"/>
      <c r="AC45" s="89"/>
      <c r="AD45" s="89"/>
    </row>
    <row r="46" spans="1:30" x14ac:dyDescent="0.25">
      <c r="A46" s="24"/>
      <c r="B46" s="116"/>
      <c r="C46" s="1"/>
      <c r="D46" s="116"/>
      <c r="E46" s="117"/>
      <c r="G46" s="1"/>
      <c r="H46" s="38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9"/>
      <c r="Z46" s="89"/>
      <c r="AA46" s="89"/>
      <c r="AB46" s="89"/>
      <c r="AC46" s="89"/>
      <c r="AD46" s="89"/>
    </row>
    <row r="47" spans="1:30" x14ac:dyDescent="0.25">
      <c r="A47" s="24"/>
      <c r="B47" s="116"/>
      <c r="C47" s="1"/>
      <c r="D47" s="116"/>
      <c r="E47" s="117"/>
      <c r="G47" s="1"/>
      <c r="H47" s="38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89"/>
      <c r="Z47" s="89"/>
      <c r="AA47" s="89"/>
      <c r="AB47" s="89"/>
      <c r="AC47" s="89"/>
      <c r="AD47" s="89"/>
    </row>
    <row r="48" spans="1:30" x14ac:dyDescent="0.25">
      <c r="A48" s="24"/>
      <c r="B48" s="116"/>
      <c r="C48" s="1"/>
      <c r="D48" s="116"/>
      <c r="E48" s="117"/>
      <c r="G48" s="1"/>
      <c r="H48" s="38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89"/>
      <c r="Z48" s="89"/>
      <c r="AA48" s="89"/>
      <c r="AB48" s="89"/>
      <c r="AC48" s="89"/>
      <c r="AD48" s="89"/>
    </row>
    <row r="49" spans="1:30" x14ac:dyDescent="0.25">
      <c r="A49" s="24"/>
      <c r="B49" s="116"/>
      <c r="C49" s="1"/>
      <c r="D49" s="116"/>
      <c r="E49" s="117"/>
      <c r="G49" s="1"/>
      <c r="H49" s="38"/>
      <c r="I49" s="1"/>
      <c r="J49" s="25"/>
      <c r="K49" s="25"/>
      <c r="L49" s="25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89"/>
      <c r="Z49" s="89"/>
      <c r="AA49" s="89"/>
      <c r="AB49" s="89"/>
      <c r="AC49" s="89"/>
      <c r="AD49" s="89"/>
    </row>
    <row r="50" spans="1:30" x14ac:dyDescent="0.25">
      <c r="A50" s="24"/>
      <c r="B50" s="116"/>
      <c r="C50" s="1"/>
      <c r="D50" s="116"/>
      <c r="E50" s="117"/>
      <c r="G50" s="1"/>
      <c r="H50" s="38"/>
      <c r="I50" s="1"/>
      <c r="J50" s="25"/>
      <c r="K50" s="25"/>
      <c r="L50" s="25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89"/>
      <c r="Z50" s="89"/>
      <c r="AA50" s="89"/>
      <c r="AB50" s="89"/>
      <c r="AC50" s="89"/>
      <c r="AD50" s="89"/>
    </row>
    <row r="51" spans="1:30" x14ac:dyDescent="0.25">
      <c r="A51" s="24"/>
      <c r="B51" s="116"/>
      <c r="C51" s="1"/>
      <c r="D51" s="116"/>
      <c r="E51" s="117"/>
      <c r="G51" s="1"/>
      <c r="H51" s="38"/>
      <c r="I51" s="1"/>
      <c r="J51" s="25"/>
      <c r="K51" s="25"/>
      <c r="L51" s="25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89"/>
      <c r="Z51" s="89"/>
      <c r="AA51" s="89"/>
      <c r="AB51" s="89"/>
      <c r="AC51" s="89"/>
      <c r="AD51" s="89"/>
    </row>
    <row r="52" spans="1:30" x14ac:dyDescent="0.25">
      <c r="A52" s="24"/>
      <c r="B52" s="116"/>
      <c r="C52" s="1"/>
      <c r="D52" s="116"/>
      <c r="E52" s="117"/>
      <c r="G52" s="1"/>
      <c r="H52" s="38"/>
      <c r="I52" s="1"/>
      <c r="J52" s="25"/>
      <c r="K52" s="25"/>
      <c r="L52" s="25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89"/>
      <c r="Z52" s="89"/>
      <c r="AA52" s="89"/>
      <c r="AB52" s="89"/>
      <c r="AC52" s="89"/>
      <c r="AD52" s="89"/>
    </row>
    <row r="53" spans="1:30" x14ac:dyDescent="0.25">
      <c r="A53" s="24"/>
      <c r="B53" s="116"/>
      <c r="C53" s="1"/>
      <c r="D53" s="116"/>
      <c r="E53" s="117"/>
      <c r="G53" s="1"/>
      <c r="H53" s="38"/>
      <c r="I53" s="1"/>
      <c r="J53" s="25"/>
      <c r="K53" s="25"/>
      <c r="L53" s="25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89"/>
      <c r="Z53" s="89"/>
      <c r="AA53" s="89"/>
      <c r="AB53" s="89"/>
      <c r="AC53" s="89"/>
      <c r="AD53" s="89"/>
    </row>
    <row r="54" spans="1:30" x14ac:dyDescent="0.25">
      <c r="A54" s="24"/>
      <c r="B54" s="116"/>
      <c r="C54" s="1"/>
      <c r="D54" s="116"/>
      <c r="E54" s="117"/>
      <c r="G54" s="1"/>
      <c r="H54" s="38"/>
      <c r="I54" s="1"/>
      <c r="J54" s="25"/>
      <c r="K54" s="25"/>
      <c r="L54" s="25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89"/>
      <c r="Z54" s="89"/>
      <c r="AA54" s="89"/>
      <c r="AB54" s="89"/>
      <c r="AC54" s="89"/>
      <c r="AD54" s="89"/>
    </row>
    <row r="55" spans="1:30" x14ac:dyDescent="0.25">
      <c r="A55" s="24"/>
      <c r="B55" s="116"/>
      <c r="C55" s="1"/>
      <c r="D55" s="116"/>
      <c r="E55" s="117"/>
      <c r="G55" s="1"/>
      <c r="H55" s="38"/>
      <c r="I55" s="1"/>
      <c r="J55" s="25"/>
      <c r="K55" s="25"/>
      <c r="L55" s="25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89"/>
      <c r="Z55" s="89"/>
      <c r="AA55" s="89"/>
      <c r="AB55" s="89"/>
      <c r="AC55" s="89"/>
      <c r="AD55" s="89"/>
    </row>
    <row r="56" spans="1:30" x14ac:dyDescent="0.25">
      <c r="A56" s="24"/>
      <c r="B56" s="116"/>
      <c r="C56" s="1"/>
      <c r="D56" s="116"/>
      <c r="E56" s="117"/>
      <c r="G56" s="1"/>
      <c r="H56" s="38"/>
      <c r="I56" s="1"/>
      <c r="J56" s="25"/>
      <c r="K56" s="25"/>
      <c r="L56" s="25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89"/>
      <c r="Z56" s="89"/>
      <c r="AA56" s="89"/>
      <c r="AB56" s="89"/>
      <c r="AC56" s="89"/>
      <c r="AD56" s="89"/>
    </row>
    <row r="57" spans="1:30" x14ac:dyDescent="0.25">
      <c r="A57" s="24"/>
      <c r="B57" s="116"/>
      <c r="C57" s="1"/>
      <c r="D57" s="116"/>
      <c r="E57" s="117"/>
      <c r="G57" s="1"/>
      <c r="H57" s="38"/>
      <c r="I57" s="1"/>
      <c r="J57" s="25"/>
      <c r="K57" s="25"/>
      <c r="L57" s="25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89"/>
      <c r="Z57" s="89"/>
      <c r="AA57" s="89"/>
      <c r="AB57" s="89"/>
      <c r="AC57" s="89"/>
      <c r="AD57" s="89"/>
    </row>
    <row r="58" spans="1:30" x14ac:dyDescent="0.25">
      <c r="A58" s="24"/>
      <c r="B58" s="116"/>
      <c r="C58" s="1"/>
      <c r="D58" s="116"/>
      <c r="E58" s="117"/>
      <c r="G58" s="1"/>
      <c r="H58" s="38"/>
      <c r="I58" s="1"/>
      <c r="J58" s="25"/>
      <c r="K58" s="25"/>
      <c r="L58" s="25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89"/>
      <c r="Z58" s="89"/>
      <c r="AA58" s="89"/>
      <c r="AB58" s="89"/>
      <c r="AC58" s="89"/>
      <c r="AD58" s="89"/>
    </row>
    <row r="59" spans="1:30" x14ac:dyDescent="0.25">
      <c r="A59" s="24"/>
      <c r="B59" s="116"/>
      <c r="C59" s="1"/>
      <c r="D59" s="116"/>
      <c r="E59" s="117"/>
      <c r="G59" s="1"/>
      <c r="H59" s="38"/>
      <c r="I59" s="1"/>
      <c r="J59" s="25"/>
      <c r="K59" s="25"/>
      <c r="L59" s="25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89"/>
      <c r="Z59" s="89"/>
      <c r="AA59" s="89"/>
      <c r="AB59" s="89"/>
      <c r="AC59" s="89"/>
      <c r="AD59" s="89"/>
    </row>
    <row r="60" spans="1:30" x14ac:dyDescent="0.25">
      <c r="A60" s="24"/>
      <c r="B60" s="116"/>
      <c r="C60" s="1"/>
      <c r="D60" s="116"/>
      <c r="E60" s="117"/>
      <c r="G60" s="1"/>
      <c r="H60" s="38"/>
      <c r="I60" s="1"/>
      <c r="J60" s="25"/>
      <c r="K60" s="25"/>
      <c r="L60" s="25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89"/>
      <c r="Z60" s="89"/>
      <c r="AA60" s="89"/>
      <c r="AB60" s="89"/>
      <c r="AC60" s="89"/>
      <c r="AD60" s="89"/>
    </row>
    <row r="61" spans="1:30" x14ac:dyDescent="0.25">
      <c r="A61" s="24"/>
      <c r="B61" s="116"/>
      <c r="C61" s="1"/>
      <c r="D61" s="116"/>
      <c r="E61" s="117"/>
      <c r="G61" s="1"/>
      <c r="H61" s="38"/>
      <c r="I61" s="1"/>
      <c r="J61" s="25"/>
      <c r="K61" s="25"/>
      <c r="L61" s="25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89"/>
      <c r="Z61" s="89"/>
      <c r="AA61" s="89"/>
      <c r="AB61" s="89"/>
      <c r="AC61" s="89"/>
      <c r="AD61" s="89"/>
    </row>
    <row r="62" spans="1:30" x14ac:dyDescent="0.25">
      <c r="A62" s="24"/>
      <c r="B62" s="116"/>
      <c r="C62" s="1"/>
      <c r="D62" s="116"/>
      <c r="E62" s="117"/>
      <c r="G62" s="1"/>
      <c r="H62" s="38"/>
      <c r="I62" s="1"/>
      <c r="J62" s="25"/>
      <c r="K62" s="25"/>
      <c r="L62" s="25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89"/>
      <c r="Z62" s="89"/>
      <c r="AA62" s="89"/>
      <c r="AB62" s="89"/>
      <c r="AC62" s="89"/>
      <c r="AD62" s="89"/>
    </row>
    <row r="63" spans="1:30" x14ac:dyDescent="0.25">
      <c r="A63" s="24"/>
      <c r="B63" s="116"/>
      <c r="C63" s="1"/>
      <c r="D63" s="116"/>
      <c r="E63" s="117"/>
      <c r="G63" s="1"/>
      <c r="H63" s="38"/>
      <c r="I63" s="1"/>
      <c r="J63" s="25"/>
      <c r="K63" s="25"/>
      <c r="L63" s="25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89"/>
      <c r="Z63" s="89"/>
      <c r="AA63" s="89"/>
      <c r="AB63" s="89"/>
      <c r="AC63" s="89"/>
      <c r="AD63" s="89"/>
    </row>
    <row r="64" spans="1:30" x14ac:dyDescent="0.25">
      <c r="A64" s="24"/>
      <c r="B64" s="116"/>
      <c r="C64" s="1"/>
      <c r="D64" s="116"/>
      <c r="E64" s="117"/>
      <c r="G64" s="1"/>
      <c r="H64" s="38"/>
      <c r="I64" s="1"/>
      <c r="J64" s="25"/>
      <c r="K64" s="25"/>
      <c r="L64" s="25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89"/>
      <c r="Z64" s="89"/>
      <c r="AA64" s="89"/>
      <c r="AB64" s="89"/>
      <c r="AC64" s="89"/>
      <c r="AD64" s="89"/>
    </row>
    <row r="65" spans="1:30" x14ac:dyDescent="0.25">
      <c r="A65" s="24"/>
      <c r="B65" s="116"/>
      <c r="C65" s="1"/>
      <c r="D65" s="116"/>
      <c r="E65" s="117"/>
      <c r="G65" s="1"/>
      <c r="H65" s="38"/>
      <c r="I65" s="1"/>
      <c r="J65" s="25"/>
      <c r="K65" s="25"/>
      <c r="L65" s="25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89"/>
      <c r="Z65" s="89"/>
      <c r="AA65" s="89"/>
      <c r="AB65" s="89"/>
      <c r="AC65" s="89"/>
      <c r="AD65" s="89"/>
    </row>
    <row r="66" spans="1:30" x14ac:dyDescent="0.25">
      <c r="A66" s="24"/>
      <c r="B66" s="116"/>
      <c r="C66" s="1"/>
      <c r="D66" s="116"/>
      <c r="E66" s="117"/>
      <c r="G66" s="1"/>
      <c r="H66" s="38"/>
      <c r="I66" s="1"/>
      <c r="J66" s="25"/>
      <c r="K66" s="25"/>
      <c r="L66" s="25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89"/>
      <c r="Z66" s="89"/>
      <c r="AA66" s="89"/>
      <c r="AB66" s="89"/>
      <c r="AC66" s="89"/>
      <c r="AD66" s="89"/>
    </row>
    <row r="67" spans="1:30" x14ac:dyDescent="0.25">
      <c r="A67" s="24"/>
      <c r="B67" s="116"/>
      <c r="C67" s="1"/>
      <c r="D67" s="116"/>
      <c r="E67" s="117"/>
      <c r="G67" s="1"/>
      <c r="H67" s="38"/>
      <c r="I67" s="1"/>
      <c r="J67" s="25"/>
      <c r="K67" s="25"/>
      <c r="L67" s="25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89"/>
      <c r="Z67" s="89"/>
      <c r="AA67" s="89"/>
      <c r="AB67" s="89"/>
      <c r="AC67" s="89"/>
      <c r="AD67" s="89"/>
    </row>
    <row r="68" spans="1:30" x14ac:dyDescent="0.25">
      <c r="A68" s="24"/>
      <c r="B68" s="116"/>
      <c r="C68" s="1"/>
      <c r="D68" s="116"/>
      <c r="E68" s="117"/>
      <c r="G68" s="1"/>
      <c r="H68" s="38"/>
      <c r="I68" s="1"/>
      <c r="J68" s="25"/>
      <c r="K68" s="25"/>
      <c r="L68" s="25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89"/>
      <c r="Z68" s="89"/>
      <c r="AA68" s="89"/>
      <c r="AB68" s="89"/>
      <c r="AC68" s="89"/>
      <c r="AD68" s="89"/>
    </row>
    <row r="69" spans="1:30" x14ac:dyDescent="0.25">
      <c r="A69" s="24"/>
      <c r="B69" s="116"/>
      <c r="C69" s="1"/>
      <c r="D69" s="116"/>
      <c r="E69" s="117"/>
      <c r="G69" s="1"/>
      <c r="H69" s="38"/>
      <c r="I69" s="1"/>
      <c r="J69" s="25"/>
      <c r="K69" s="25"/>
      <c r="L69" s="25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89"/>
      <c r="Z69" s="89"/>
      <c r="AA69" s="89"/>
      <c r="AB69" s="89"/>
      <c r="AC69" s="89"/>
      <c r="AD69" s="89"/>
    </row>
    <row r="70" spans="1:30" x14ac:dyDescent="0.25">
      <c r="A70" s="24"/>
      <c r="B70" s="116"/>
      <c r="C70" s="1"/>
      <c r="D70" s="116"/>
      <c r="E70" s="117"/>
      <c r="G70" s="1"/>
      <c r="H70" s="38"/>
      <c r="I70" s="1"/>
      <c r="J70" s="25"/>
      <c r="K70" s="25"/>
      <c r="L70" s="25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89"/>
      <c r="Z70" s="89"/>
      <c r="AA70" s="89"/>
      <c r="AB70" s="89"/>
      <c r="AC70" s="89"/>
      <c r="AD70" s="89"/>
    </row>
    <row r="71" spans="1:30" x14ac:dyDescent="0.25">
      <c r="A71" s="24"/>
      <c r="B71" s="116"/>
      <c r="C71" s="1"/>
      <c r="D71" s="116"/>
      <c r="E71" s="117"/>
      <c r="G71" s="1"/>
      <c r="H71" s="38"/>
      <c r="I71" s="1"/>
      <c r="J71" s="25"/>
      <c r="K71" s="25"/>
      <c r="L71" s="25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89"/>
      <c r="Z71" s="89"/>
      <c r="AA71" s="89"/>
      <c r="AB71" s="89"/>
      <c r="AC71" s="89"/>
      <c r="AD71" s="89"/>
    </row>
    <row r="72" spans="1:30" x14ac:dyDescent="0.25">
      <c r="A72" s="24"/>
      <c r="B72" s="116"/>
      <c r="C72" s="1"/>
      <c r="D72" s="116"/>
      <c r="E72" s="117"/>
      <c r="G72" s="1"/>
      <c r="H72" s="38"/>
      <c r="I72" s="1"/>
      <c r="J72" s="25"/>
      <c r="K72" s="25"/>
      <c r="L72" s="25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89"/>
      <c r="Z72" s="89"/>
      <c r="AA72" s="89"/>
      <c r="AB72" s="89"/>
      <c r="AC72" s="89"/>
      <c r="AD72" s="89"/>
    </row>
    <row r="73" spans="1:30" x14ac:dyDescent="0.25">
      <c r="A73" s="24"/>
      <c r="B73" s="116"/>
      <c r="C73" s="1"/>
      <c r="D73" s="116"/>
      <c r="E73" s="117"/>
      <c r="G73" s="1"/>
      <c r="H73" s="38"/>
      <c r="I73" s="1"/>
      <c r="J73" s="25"/>
      <c r="K73" s="25"/>
      <c r="L73" s="25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89"/>
      <c r="Z73" s="89"/>
      <c r="AA73" s="89"/>
      <c r="AB73" s="89"/>
      <c r="AC73" s="89"/>
      <c r="AD73" s="89"/>
    </row>
    <row r="74" spans="1:30" x14ac:dyDescent="0.25">
      <c r="A74" s="24"/>
      <c r="B74" s="116"/>
      <c r="C74" s="1"/>
      <c r="D74" s="116"/>
      <c r="E74" s="117"/>
      <c r="G74" s="1"/>
      <c r="H74" s="38"/>
      <c r="I74" s="1"/>
      <c r="J74" s="25"/>
      <c r="K74" s="25"/>
      <c r="L74" s="25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89"/>
      <c r="Z74" s="89"/>
      <c r="AA74" s="89"/>
      <c r="AB74" s="89"/>
      <c r="AC74" s="89"/>
      <c r="AD74" s="89"/>
    </row>
    <row r="75" spans="1:30" x14ac:dyDescent="0.25">
      <c r="A75" s="24"/>
      <c r="B75" s="116"/>
      <c r="C75" s="1"/>
      <c r="D75" s="116"/>
      <c r="E75" s="117"/>
      <c r="G75" s="1"/>
      <c r="H75" s="38"/>
      <c r="I75" s="1"/>
      <c r="J75" s="25"/>
      <c r="K75" s="25"/>
      <c r="L75" s="25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89"/>
      <c r="Z75" s="89"/>
      <c r="AA75" s="89"/>
      <c r="AB75" s="89"/>
      <c r="AC75" s="89"/>
      <c r="AD75" s="89"/>
    </row>
    <row r="76" spans="1:30" x14ac:dyDescent="0.25">
      <c r="A76" s="24"/>
      <c r="B76" s="116"/>
      <c r="C76" s="1"/>
      <c r="D76" s="116"/>
      <c r="E76" s="117"/>
      <c r="G76" s="1"/>
      <c r="H76" s="38"/>
      <c r="I76" s="1"/>
      <c r="J76" s="25"/>
      <c r="K76" s="25"/>
      <c r="L76" s="25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89"/>
      <c r="Z76" s="89"/>
      <c r="AA76" s="89"/>
      <c r="AB76" s="89"/>
      <c r="AC76" s="89"/>
      <c r="AD76" s="89"/>
    </row>
    <row r="77" spans="1:30" x14ac:dyDescent="0.25">
      <c r="A77" s="24"/>
      <c r="B77" s="116"/>
      <c r="C77" s="1"/>
      <c r="D77" s="116"/>
      <c r="E77" s="117"/>
      <c r="G77" s="1"/>
      <c r="H77" s="38"/>
      <c r="I77" s="1"/>
      <c r="J77" s="25"/>
      <c r="K77" s="25"/>
      <c r="L77" s="25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89"/>
      <c r="Z77" s="89"/>
      <c r="AA77" s="89"/>
      <c r="AB77" s="89"/>
      <c r="AC77" s="89"/>
      <c r="AD77" s="89"/>
    </row>
    <row r="78" spans="1:30" x14ac:dyDescent="0.25">
      <c r="A78" s="24"/>
      <c r="B78" s="116"/>
      <c r="C78" s="1"/>
      <c r="D78" s="116"/>
      <c r="E78" s="117"/>
      <c r="G78" s="1"/>
      <c r="H78" s="38"/>
      <c r="I78" s="1"/>
      <c r="J78" s="25"/>
      <c r="K78" s="25"/>
      <c r="L78" s="25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89"/>
      <c r="Z78" s="89"/>
      <c r="AA78" s="89"/>
      <c r="AB78" s="89"/>
      <c r="AC78" s="89"/>
      <c r="AD78" s="89"/>
    </row>
    <row r="79" spans="1:30" x14ac:dyDescent="0.25">
      <c r="A79" s="24"/>
      <c r="B79" s="116"/>
      <c r="C79" s="1"/>
      <c r="D79" s="116"/>
      <c r="E79" s="117"/>
      <c r="G79" s="1"/>
      <c r="H79" s="38"/>
      <c r="I79" s="1"/>
      <c r="J79" s="25"/>
      <c r="K79" s="25"/>
      <c r="L79" s="25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89"/>
      <c r="Z79" s="89"/>
      <c r="AA79" s="89"/>
      <c r="AB79" s="89"/>
      <c r="AC79" s="89"/>
      <c r="AD79" s="89"/>
    </row>
    <row r="80" spans="1:30" x14ac:dyDescent="0.25">
      <c r="A80" s="24"/>
      <c r="B80" s="116"/>
      <c r="C80" s="1"/>
      <c r="D80" s="116"/>
      <c r="E80" s="117"/>
      <c r="G80" s="1"/>
      <c r="H80" s="38"/>
      <c r="I80" s="1"/>
      <c r="J80" s="25"/>
      <c r="K80" s="25"/>
      <c r="L80" s="25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89"/>
      <c r="Z80" s="89"/>
      <c r="AA80" s="89"/>
      <c r="AB80" s="89"/>
      <c r="AC80" s="89"/>
      <c r="AD80" s="89"/>
    </row>
    <row r="81" spans="1:30" x14ac:dyDescent="0.25">
      <c r="A81" s="24"/>
      <c r="B81" s="116"/>
      <c r="C81" s="1"/>
      <c r="D81" s="116"/>
      <c r="E81" s="117"/>
      <c r="G81" s="1"/>
      <c r="H81" s="38"/>
      <c r="I81" s="1"/>
      <c r="J81" s="25"/>
      <c r="K81" s="25"/>
      <c r="L81" s="25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89"/>
      <c r="Z81" s="89"/>
      <c r="AA81" s="89"/>
      <c r="AB81" s="89"/>
      <c r="AC81" s="89"/>
      <c r="AD81" s="89"/>
    </row>
    <row r="82" spans="1:30" x14ac:dyDescent="0.25">
      <c r="A82" s="24"/>
      <c r="B82" s="116"/>
      <c r="C82" s="1"/>
      <c r="D82" s="116"/>
      <c r="E82" s="117"/>
      <c r="G82" s="1"/>
      <c r="H82" s="38"/>
      <c r="I82" s="1"/>
      <c r="J82" s="25"/>
      <c r="K82" s="25"/>
      <c r="L82" s="25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89"/>
      <c r="Z82" s="89"/>
      <c r="AA82" s="89"/>
      <c r="AB82" s="89"/>
      <c r="AC82" s="89"/>
      <c r="AD82" s="89"/>
    </row>
    <row r="83" spans="1:30" x14ac:dyDescent="0.25">
      <c r="A83" s="24"/>
      <c r="B83" s="116"/>
      <c r="C83" s="1"/>
      <c r="D83" s="116"/>
      <c r="E83" s="117"/>
      <c r="G83" s="1"/>
      <c r="H83" s="38"/>
      <c r="I83" s="1"/>
      <c r="J83" s="25"/>
      <c r="K83" s="25"/>
      <c r="L83" s="25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89"/>
      <c r="Z83" s="89"/>
      <c r="AA83" s="89"/>
      <c r="AB83" s="89"/>
      <c r="AC83" s="89"/>
      <c r="AD83" s="89"/>
    </row>
    <row r="84" spans="1:30" x14ac:dyDescent="0.25">
      <c r="A84" s="24"/>
      <c r="B84" s="116"/>
      <c r="C84" s="1"/>
      <c r="D84" s="116"/>
      <c r="E84" s="117"/>
      <c r="G84" s="1"/>
      <c r="H84" s="38"/>
      <c r="I84" s="1"/>
      <c r="J84" s="25"/>
      <c r="K84" s="25"/>
      <c r="L84" s="25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89"/>
      <c r="Z84" s="89"/>
      <c r="AA84" s="89"/>
      <c r="AB84" s="89"/>
      <c r="AC84" s="89"/>
      <c r="AD84" s="89"/>
    </row>
    <row r="85" spans="1:30" x14ac:dyDescent="0.25">
      <c r="A85" s="24"/>
      <c r="B85" s="116"/>
      <c r="C85" s="1"/>
      <c r="D85" s="116"/>
      <c r="E85" s="117"/>
      <c r="G85" s="1"/>
      <c r="H85" s="38"/>
      <c r="I85" s="1"/>
      <c r="J85" s="25"/>
      <c r="K85" s="25"/>
      <c r="L85" s="25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89"/>
      <c r="Z85" s="89"/>
      <c r="AA85" s="89"/>
      <c r="AB85" s="89"/>
      <c r="AC85" s="89"/>
      <c r="AD85" s="89"/>
    </row>
    <row r="86" spans="1:30" x14ac:dyDescent="0.25">
      <c r="A86" s="24"/>
      <c r="B86" s="116"/>
      <c r="C86" s="1"/>
      <c r="D86" s="116"/>
      <c r="E86" s="117"/>
      <c r="G86" s="1"/>
      <c r="H86" s="38"/>
      <c r="I86" s="1"/>
      <c r="J86" s="25"/>
      <c r="K86" s="25"/>
      <c r="L86" s="25"/>
      <c r="M86" s="1"/>
      <c r="N86" s="1"/>
      <c r="O86" s="1"/>
      <c r="P86" s="1"/>
      <c r="Q86" s="1"/>
      <c r="R86" s="1"/>
      <c r="S86" s="1"/>
      <c r="T86" s="1"/>
      <c r="U86" s="1"/>
      <c r="V86" s="1"/>
      <c r="W86" s="116"/>
      <c r="X86" s="1"/>
      <c r="Y86" s="89"/>
      <c r="Z86" s="89"/>
      <c r="AA86" s="89"/>
      <c r="AB86" s="89"/>
      <c r="AC86" s="89"/>
      <c r="AD86" s="89"/>
    </row>
    <row r="87" spans="1:30" x14ac:dyDescent="0.25">
      <c r="A87" s="24"/>
      <c r="B87" s="116"/>
      <c r="C87" s="1"/>
      <c r="D87" s="116"/>
      <c r="E87" s="117"/>
      <c r="G87" s="1"/>
      <c r="H87" s="38"/>
      <c r="I87" s="1"/>
      <c r="J87" s="25"/>
      <c r="K87" s="25"/>
      <c r="L87" s="25"/>
      <c r="M87" s="1"/>
      <c r="N87" s="1"/>
      <c r="O87" s="1"/>
      <c r="P87" s="1"/>
      <c r="Q87" s="1"/>
      <c r="R87" s="1"/>
      <c r="S87" s="1"/>
      <c r="T87" s="1"/>
      <c r="U87" s="1"/>
      <c r="V87" s="1"/>
      <c r="W87" s="116"/>
      <c r="X87" s="1"/>
      <c r="Y87" s="89"/>
      <c r="Z87" s="89"/>
      <c r="AA87" s="89"/>
      <c r="AB87" s="89"/>
      <c r="AC87" s="89"/>
      <c r="AD87" s="89"/>
    </row>
    <row r="88" spans="1:30" x14ac:dyDescent="0.25">
      <c r="A88" s="24"/>
      <c r="B88" s="116"/>
      <c r="C88" s="1"/>
      <c r="D88" s="116"/>
      <c r="E88" s="117"/>
      <c r="G88" s="1"/>
      <c r="H88" s="38"/>
      <c r="I88" s="1"/>
      <c r="J88" s="25"/>
      <c r="K88" s="25"/>
      <c r="L88" s="25"/>
      <c r="M88" s="1"/>
      <c r="N88" s="1"/>
      <c r="O88" s="1"/>
      <c r="P88" s="1"/>
      <c r="Q88" s="1"/>
      <c r="R88" s="1"/>
      <c r="S88" s="1"/>
      <c r="T88" s="1"/>
      <c r="U88" s="1"/>
      <c r="V88" s="1"/>
      <c r="W88" s="116"/>
      <c r="X88" s="1"/>
      <c r="Y88" s="89"/>
      <c r="Z88" s="89"/>
      <c r="AA88" s="89"/>
      <c r="AB88" s="89"/>
      <c r="AC88" s="89"/>
      <c r="AD88" s="89"/>
    </row>
    <row r="89" spans="1:30" x14ac:dyDescent="0.25">
      <c r="A89" s="24"/>
      <c r="B89" s="116"/>
      <c r="C89" s="1"/>
      <c r="D89" s="116"/>
      <c r="E89" s="117"/>
      <c r="G89" s="1"/>
      <c r="H89" s="38"/>
      <c r="I89" s="1"/>
      <c r="J89" s="25"/>
      <c r="K89" s="25"/>
      <c r="L89" s="25"/>
      <c r="M89" s="1"/>
      <c r="N89" s="1"/>
      <c r="O89" s="1"/>
      <c r="P89" s="1"/>
      <c r="Q89" s="1"/>
      <c r="R89" s="1"/>
      <c r="S89" s="1"/>
      <c r="T89" s="1"/>
      <c r="U89" s="1"/>
      <c r="V89" s="1"/>
      <c r="W89" s="116"/>
      <c r="X89" s="1"/>
      <c r="Y89" s="89"/>
      <c r="Z89" s="89"/>
      <c r="AA89" s="89"/>
      <c r="AB89" s="89"/>
      <c r="AC89" s="89"/>
      <c r="AD89" s="8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2019-12-01T11:57:28Z</dcterms:modified>
</cp:coreProperties>
</file>