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M4" i="1" l="1"/>
  <c r="M6" i="1" s="1"/>
  <c r="O6" i="1"/>
  <c r="O10" i="1" s="1"/>
  <c r="O13" i="1" s="1"/>
  <c r="AE6" i="1"/>
  <c r="AD6" i="1"/>
  <c r="AC6" i="1"/>
  <c r="AB6" i="1"/>
  <c r="AA6" i="1"/>
  <c r="Z6" i="1"/>
  <c r="Y6" i="1"/>
  <c r="X6" i="1"/>
  <c r="W6" i="1"/>
  <c r="V6" i="1"/>
  <c r="U6" i="1"/>
  <c r="T6" i="1"/>
  <c r="S6" i="1"/>
  <c r="R6" i="1"/>
  <c r="Q6" i="1"/>
  <c r="P6" i="1"/>
  <c r="L6" i="1"/>
  <c r="K6" i="1"/>
  <c r="J6" i="1"/>
  <c r="I6" i="1"/>
  <c r="I10" i="1" s="1"/>
  <c r="H6" i="1"/>
  <c r="H10" i="1" s="1"/>
  <c r="G6" i="1"/>
  <c r="G10" i="1" s="1"/>
  <c r="G13" i="1" s="1"/>
  <c r="F6" i="1"/>
  <c r="F10" i="1" s="1"/>
  <c r="E6" i="1"/>
  <c r="E10" i="1"/>
  <c r="D7" i="1"/>
  <c r="E13" i="1" l="1"/>
  <c r="I13" i="1"/>
  <c r="M10" i="1"/>
  <c r="K10" i="1"/>
  <c r="F13" i="1"/>
  <c r="K13" i="1" s="1"/>
  <c r="H13" i="1"/>
  <c r="L10" i="1"/>
  <c r="L13" i="1" l="1"/>
  <c r="M13" i="1"/>
</calcChain>
</file>

<file path=xl/sharedStrings.xml><?xml version="1.0" encoding="utf-8"?>
<sst xmlns="http://schemas.openxmlformats.org/spreadsheetml/2006/main" count="66" uniqueCount="47">
  <si>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</si>
  <si>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</si>
  <si>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</si>
  <si>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</si>
  <si>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</si>
  <si>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</si>
  <si>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</si>
  <si>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</si>
  <si>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</si>
  <si>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</si>
  <si>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</si>
  <si>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</si>
  <si>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</si>
  <si>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</si>
  <si>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</si>
  <si>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</si>
  <si>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</si>
  <si>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</si>
  <si>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</si>
  <si>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</si>
  <si>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</si>
  <si>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</si>
  <si>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</si>
  <si>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</si>
  <si>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</si>
  <si>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</si>
  <si>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</si>
  <si>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</si>
  <si>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</si>
  <si>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</si>
  <si>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</si>
  <si>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</si>
  <si>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</si>
  <si>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Elsi Nuutinen</t>
  </si>
  <si>
    <t>9.</t>
  </si>
  <si>
    <t>KPK</t>
  </si>
  <si>
    <t>----</t>
  </si>
  <si>
    <t>URA SM-SARJASSA</t>
  </si>
  <si>
    <t>MESTARUUSSARJA</t>
  </si>
  <si>
    <t>KPK = Keravan Pallokerho  (1960)</t>
  </si>
  <si>
    <t>ENSIMMÄISET</t>
  </si>
  <si>
    <t>Ottelu</t>
  </si>
  <si>
    <t>Lyöty juoksu</t>
  </si>
  <si>
    <t>Tuotu juoksu</t>
  </si>
  <si>
    <t>Kunnari</t>
  </si>
  <si>
    <t>1972</t>
  </si>
  <si>
    <t>ykkössarja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</si>
</sst>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7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quotePrefix="1" applyFont="1" applyFill="1" applyBorder="1" applyAlignment="1">
      <alignment horizontal="center"/>
    </xf>
    <xf numFmtId="0" fontId="1" fillId="2" borderId="0" xfId="0" applyFont="1" applyFill="1" applyBorder="1" applyAlignment="1">
      <alignment horizontal="left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/>
    <xf numFmtId="1" fontId="1" fillId="8" borderId="3" xfId="0" applyNumberFormat="1" applyFont="1" applyFill="1" applyBorder="1" applyAlignment="1">
      <alignment horizontal="center"/>
    </xf>
    <xf numFmtId="0" fontId="1" fillId="8" borderId="3" xfId="0" applyFont="1" applyFill="1" applyBorder="1" applyAlignment="1">
      <alignment horizontal="left"/>
    </xf>
    <xf numFmtId="0" fontId="1" fillId="8" borderId="1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0" fontId="1" fillId="8" borderId="3" xfId="0" quotePrefix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9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9" customWidth="1"/>
    <col min="4" max="4" width="10" style="60" customWidth="1"/>
    <col min="5" max="12" width="5.7109375" style="60" customWidth="1"/>
    <col min="13" max="13" width="6.28515625" style="60" customWidth="1"/>
    <col min="14" max="14" width="8.28515625" style="60" customWidth="1"/>
    <col min="15" max="15" width="0.7109375" style="60" customWidth="1"/>
    <col min="16" max="23" width="5.7109375" style="60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9" t="s">
        <v>33</v>
      </c>
      <c r="C1" s="2"/>
      <c r="D1" s="3"/>
      <c r="E1" s="4" t="s">
        <v>45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38</v>
      </c>
      <c r="C2" s="12"/>
      <c r="D2" s="13"/>
      <c r="E2" s="14" t="s">
        <v>15</v>
      </c>
      <c r="F2" s="15"/>
      <c r="G2" s="15"/>
      <c r="H2" s="16"/>
      <c r="I2" s="17" t="s">
        <v>10</v>
      </c>
      <c r="J2" s="18"/>
      <c r="K2" s="15"/>
      <c r="L2" s="15"/>
      <c r="M2" s="16"/>
      <c r="N2" s="19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26</v>
      </c>
      <c r="AA2" s="15"/>
      <c r="AB2" s="15"/>
      <c r="AC2" s="21"/>
      <c r="AD2" s="15"/>
      <c r="AE2" s="16"/>
      <c r="AF2" s="14" t="s">
        <v>27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22</v>
      </c>
      <c r="AC3" s="16" t="s">
        <v>28</v>
      </c>
      <c r="AD3" s="18" t="s">
        <v>29</v>
      </c>
      <c r="AE3" s="19" t="s">
        <v>30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1988</v>
      </c>
      <c r="C4" s="27" t="s">
        <v>34</v>
      </c>
      <c r="D4" s="29" t="s">
        <v>35</v>
      </c>
      <c r="E4" s="27">
        <v>6</v>
      </c>
      <c r="F4" s="27">
        <v>0</v>
      </c>
      <c r="G4" s="27">
        <v>2</v>
      </c>
      <c r="H4" s="27">
        <v>0</v>
      </c>
      <c r="I4" s="27">
        <v>12</v>
      </c>
      <c r="J4" s="27">
        <v>7</v>
      </c>
      <c r="K4" s="27">
        <v>2</v>
      </c>
      <c r="L4" s="27">
        <v>1</v>
      </c>
      <c r="M4" s="27">
        <f>PRODUCT(F4+G4)</f>
        <v>2</v>
      </c>
      <c r="N4" s="61" t="s">
        <v>36</v>
      </c>
      <c r="O4" s="37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80">
        <v>1989</v>
      </c>
      <c r="C5" s="80"/>
      <c r="D5" s="81" t="s">
        <v>35</v>
      </c>
      <c r="E5" s="82"/>
      <c r="F5" s="83" t="s">
        <v>46</v>
      </c>
      <c r="G5" s="84"/>
      <c r="H5" s="85"/>
      <c r="I5" s="80"/>
      <c r="J5" s="80"/>
      <c r="K5" s="80"/>
      <c r="L5" s="80"/>
      <c r="M5" s="80"/>
      <c r="N5" s="86"/>
      <c r="O5" s="37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17" t="s">
        <v>9</v>
      </c>
      <c r="C6" s="18"/>
      <c r="D6" s="16"/>
      <c r="E6" s="19">
        <f t="shared" ref="E6:M6" si="0">SUM(E4:E4)</f>
        <v>6</v>
      </c>
      <c r="F6" s="19">
        <f t="shared" si="0"/>
        <v>0</v>
      </c>
      <c r="G6" s="19">
        <f t="shared" si="0"/>
        <v>2</v>
      </c>
      <c r="H6" s="19">
        <f t="shared" si="0"/>
        <v>0</v>
      </c>
      <c r="I6" s="19">
        <f t="shared" si="0"/>
        <v>12</v>
      </c>
      <c r="J6" s="19">
        <f t="shared" si="0"/>
        <v>7</v>
      </c>
      <c r="K6" s="19">
        <f t="shared" si="0"/>
        <v>2</v>
      </c>
      <c r="L6" s="19">
        <f t="shared" si="0"/>
        <v>1</v>
      </c>
      <c r="M6" s="19">
        <f t="shared" si="0"/>
        <v>2</v>
      </c>
      <c r="N6" s="31"/>
      <c r="O6" s="32">
        <f t="shared" ref="O6:AE6" si="1">SUM(O4:O4)</f>
        <v>0</v>
      </c>
      <c r="P6" s="19">
        <f t="shared" si="1"/>
        <v>0</v>
      </c>
      <c r="Q6" s="19">
        <f t="shared" si="1"/>
        <v>0</v>
      </c>
      <c r="R6" s="19">
        <f t="shared" si="1"/>
        <v>0</v>
      </c>
      <c r="S6" s="19">
        <f t="shared" si="1"/>
        <v>0</v>
      </c>
      <c r="T6" s="19">
        <f t="shared" si="1"/>
        <v>0</v>
      </c>
      <c r="U6" s="19">
        <f t="shared" si="1"/>
        <v>0</v>
      </c>
      <c r="V6" s="19">
        <f t="shared" si="1"/>
        <v>0</v>
      </c>
      <c r="W6" s="19">
        <f t="shared" si="1"/>
        <v>0</v>
      </c>
      <c r="X6" s="19">
        <f t="shared" si="1"/>
        <v>0</v>
      </c>
      <c r="Y6" s="19">
        <f t="shared" si="1"/>
        <v>0</v>
      </c>
      <c r="Z6" s="19">
        <f t="shared" si="1"/>
        <v>0</v>
      </c>
      <c r="AA6" s="19">
        <f t="shared" si="1"/>
        <v>0</v>
      </c>
      <c r="AB6" s="19">
        <f t="shared" si="1"/>
        <v>0</v>
      </c>
      <c r="AC6" s="19">
        <f t="shared" si="1"/>
        <v>0</v>
      </c>
      <c r="AD6" s="19">
        <f t="shared" si="1"/>
        <v>0</v>
      </c>
      <c r="AE6" s="19">
        <f t="shared" si="1"/>
        <v>0</v>
      </c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9" t="s">
        <v>2</v>
      </c>
      <c r="C7" s="33"/>
      <c r="D7" s="34">
        <f>SUM(F6:H6)+((I6-F6-G6)/3)+(E6/3)+(Z6*25)+(AA6*25)+(AB6*10)+(AC6*25)+(AD6*20)+(AE6*15)</f>
        <v>7.3333333333333339</v>
      </c>
      <c r="E7" s="1"/>
      <c r="F7" s="1"/>
      <c r="G7" s="1"/>
      <c r="H7" s="1"/>
      <c r="I7" s="1"/>
      <c r="J7" s="1"/>
      <c r="K7" s="1"/>
      <c r="L7" s="1"/>
      <c r="M7" s="1"/>
      <c r="N7" s="35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36"/>
      <c r="AE7" s="1"/>
      <c r="AF7" s="1"/>
      <c r="AG7" s="24"/>
      <c r="AH7" s="9"/>
      <c r="AI7" s="9"/>
      <c r="AJ7" s="9"/>
      <c r="AK7" s="9"/>
      <c r="AL7" s="9"/>
    </row>
    <row r="8" spans="1:38" s="10" customFormat="1" ht="15" customHeight="1" x14ac:dyDescent="0.25">
      <c r="A8" s="1"/>
      <c r="B8" s="1"/>
      <c r="C8" s="1"/>
      <c r="D8" s="25"/>
      <c r="E8" s="1"/>
      <c r="F8" s="1"/>
      <c r="G8" s="1"/>
      <c r="H8" s="1"/>
      <c r="I8" s="1"/>
      <c r="J8" s="1"/>
      <c r="K8" s="1"/>
      <c r="L8" s="1"/>
      <c r="M8" s="1"/>
      <c r="N8" s="35"/>
      <c r="O8" s="37"/>
      <c r="P8" s="1"/>
      <c r="Q8" s="38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39"/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23" t="s">
        <v>37</v>
      </c>
      <c r="C9" s="40"/>
      <c r="D9" s="40"/>
      <c r="E9" s="19" t="s">
        <v>4</v>
      </c>
      <c r="F9" s="19" t="s">
        <v>12</v>
      </c>
      <c r="G9" s="16" t="s">
        <v>13</v>
      </c>
      <c r="H9" s="19" t="s">
        <v>14</v>
      </c>
      <c r="I9" s="19" t="s">
        <v>3</v>
      </c>
      <c r="J9" s="1"/>
      <c r="K9" s="19" t="s">
        <v>23</v>
      </c>
      <c r="L9" s="19" t="s">
        <v>24</v>
      </c>
      <c r="M9" s="19" t="s">
        <v>25</v>
      </c>
      <c r="N9" s="31" t="s">
        <v>31</v>
      </c>
      <c r="O9" s="25"/>
      <c r="P9" s="41" t="s">
        <v>40</v>
      </c>
      <c r="Q9" s="13"/>
      <c r="R9" s="13"/>
      <c r="S9" s="13"/>
      <c r="T9" s="63"/>
      <c r="U9" s="63"/>
      <c r="V9" s="63"/>
      <c r="W9" s="63"/>
      <c r="X9" s="63"/>
      <c r="Y9" s="13"/>
      <c r="Z9" s="13"/>
      <c r="AA9" s="13"/>
      <c r="AB9" s="13"/>
      <c r="AC9" s="13"/>
      <c r="AD9" s="13"/>
      <c r="AE9" s="13"/>
      <c r="AF9" s="6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1" t="s">
        <v>15</v>
      </c>
      <c r="C10" s="13"/>
      <c r="D10" s="42"/>
      <c r="E10" s="27">
        <f>PRODUCT(E6)</f>
        <v>6</v>
      </c>
      <c r="F10" s="27">
        <f>PRODUCT(F6)</f>
        <v>0</v>
      </c>
      <c r="G10" s="27">
        <f>PRODUCT(G6)</f>
        <v>2</v>
      </c>
      <c r="H10" s="27">
        <f>PRODUCT(H6)</f>
        <v>0</v>
      </c>
      <c r="I10" s="27">
        <f>PRODUCT(I6)</f>
        <v>12</v>
      </c>
      <c r="J10" s="1"/>
      <c r="K10" s="43">
        <f>PRODUCT((F10+G10)/E10)</f>
        <v>0.33333333333333331</v>
      </c>
      <c r="L10" s="43">
        <f>PRODUCT(H10/E10)</f>
        <v>0</v>
      </c>
      <c r="M10" s="43">
        <f>PRODUCT(I10/E10)</f>
        <v>2</v>
      </c>
      <c r="N10" s="30"/>
      <c r="O10" s="25">
        <f>PRODUCT(O6)</f>
        <v>0</v>
      </c>
      <c r="P10" s="65" t="s">
        <v>41</v>
      </c>
      <c r="Q10" s="66"/>
      <c r="R10" s="66"/>
      <c r="S10" s="67"/>
      <c r="T10" s="67"/>
      <c r="U10" s="67"/>
      <c r="V10" s="67"/>
      <c r="W10" s="67"/>
      <c r="X10" s="67"/>
      <c r="Y10" s="67"/>
      <c r="Z10" s="67"/>
      <c r="AA10" s="67"/>
      <c r="AB10" s="67"/>
      <c r="AC10" s="67"/>
      <c r="AD10" s="68"/>
      <c r="AE10" s="68"/>
      <c r="AF10" s="69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4" t="s">
        <v>16</v>
      </c>
      <c r="C11" s="45"/>
      <c r="D11" s="46"/>
      <c r="E11" s="27"/>
      <c r="F11" s="27"/>
      <c r="G11" s="27"/>
      <c r="H11" s="27"/>
      <c r="I11" s="27"/>
      <c r="J11" s="1"/>
      <c r="K11" s="43"/>
      <c r="L11" s="43"/>
      <c r="M11" s="43"/>
      <c r="N11" s="30"/>
      <c r="O11" s="25"/>
      <c r="P11" s="70" t="s">
        <v>42</v>
      </c>
      <c r="Q11" s="71"/>
      <c r="R11" s="71"/>
      <c r="S11" s="72"/>
      <c r="T11" s="72"/>
      <c r="U11" s="72"/>
      <c r="V11" s="72"/>
      <c r="W11" s="72"/>
      <c r="X11" s="72"/>
      <c r="Y11" s="72"/>
      <c r="Z11" s="72"/>
      <c r="AA11" s="72"/>
      <c r="AB11" s="72"/>
      <c r="AC11" s="72"/>
      <c r="AD11" s="73"/>
      <c r="AE11" s="73"/>
      <c r="AF11" s="74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47" t="s">
        <v>17</v>
      </c>
      <c r="C12" s="48"/>
      <c r="D12" s="49"/>
      <c r="E12" s="28"/>
      <c r="F12" s="28"/>
      <c r="G12" s="28"/>
      <c r="H12" s="28"/>
      <c r="I12" s="28"/>
      <c r="J12" s="1"/>
      <c r="K12" s="50"/>
      <c r="L12" s="50"/>
      <c r="M12" s="50"/>
      <c r="N12" s="51"/>
      <c r="O12" s="25"/>
      <c r="P12" s="70" t="s">
        <v>43</v>
      </c>
      <c r="Q12" s="71"/>
      <c r="R12" s="71"/>
      <c r="S12" s="72"/>
      <c r="T12" s="72"/>
      <c r="U12" s="72"/>
      <c r="V12" s="72"/>
      <c r="W12" s="72"/>
      <c r="X12" s="72"/>
      <c r="Y12" s="72"/>
      <c r="Z12" s="72"/>
      <c r="AA12" s="72"/>
      <c r="AB12" s="72"/>
      <c r="AC12" s="72"/>
      <c r="AD12" s="73"/>
      <c r="AE12" s="73"/>
      <c r="AF12" s="74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52" t="s">
        <v>18</v>
      </c>
      <c r="C13" s="53"/>
      <c r="D13" s="54"/>
      <c r="E13" s="19">
        <f>SUM(E10:E12)</f>
        <v>6</v>
      </c>
      <c r="F13" s="19">
        <f>SUM(F10:F12)</f>
        <v>0</v>
      </c>
      <c r="G13" s="19">
        <f>SUM(G10:G12)</f>
        <v>2</v>
      </c>
      <c r="H13" s="19">
        <f>SUM(H10:H12)</f>
        <v>0</v>
      </c>
      <c r="I13" s="19">
        <f>SUM(I10:I12)</f>
        <v>12</v>
      </c>
      <c r="J13" s="1"/>
      <c r="K13" s="55">
        <f>PRODUCT((F13+G13)/E13)</f>
        <v>0.33333333333333331</v>
      </c>
      <c r="L13" s="55">
        <f>PRODUCT(H13/E13)</f>
        <v>0</v>
      </c>
      <c r="M13" s="55">
        <f>PRODUCT(I13/E13)</f>
        <v>2</v>
      </c>
      <c r="N13" s="31"/>
      <c r="O13" s="25">
        <f>SUM(O10:O12)</f>
        <v>0</v>
      </c>
      <c r="P13" s="75" t="s">
        <v>44</v>
      </c>
      <c r="Q13" s="76"/>
      <c r="R13" s="76"/>
      <c r="S13" s="77"/>
      <c r="T13" s="77"/>
      <c r="U13" s="77"/>
      <c r="V13" s="77"/>
      <c r="W13" s="77"/>
      <c r="X13" s="77"/>
      <c r="Y13" s="77"/>
      <c r="Z13" s="77"/>
      <c r="AA13" s="77"/>
      <c r="AB13" s="77"/>
      <c r="AC13" s="77"/>
      <c r="AD13" s="78"/>
      <c r="AE13" s="78"/>
      <c r="AF13" s="79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36"/>
      <c r="C14" s="36"/>
      <c r="D14" s="36"/>
      <c r="E14" s="36"/>
      <c r="F14" s="36"/>
      <c r="G14" s="36"/>
      <c r="H14" s="36"/>
      <c r="I14" s="36"/>
      <c r="J14" s="1"/>
      <c r="K14" s="36"/>
      <c r="L14" s="36"/>
      <c r="M14" s="36"/>
      <c r="N14" s="35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1" t="s">
        <v>32</v>
      </c>
      <c r="C15" s="1"/>
      <c r="D15" s="62" t="s">
        <v>39</v>
      </c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39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s="58" customFormat="1" ht="15" customHeight="1" x14ac:dyDescent="0.25">
      <c r="A30" s="1"/>
      <c r="B30" s="1"/>
      <c r="C30" s="9"/>
      <c r="D30" s="1"/>
      <c r="E30" s="1"/>
      <c r="F30" s="1"/>
      <c r="G30" s="1"/>
      <c r="H30" s="1"/>
      <c r="I30" s="1"/>
      <c r="J30" s="1"/>
      <c r="K30" s="1"/>
      <c r="L30" s="1"/>
      <c r="M30" s="57"/>
      <c r="N30" s="57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s="58" customFormat="1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s="58" customFormat="1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25"/>
      <c r="AA32" s="25"/>
      <c r="AB32" s="25"/>
      <c r="AC32" s="25"/>
      <c r="AD32" s="25"/>
      <c r="AE32" s="25"/>
      <c r="AF32" s="25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25"/>
      <c r="AA33" s="25"/>
      <c r="AB33" s="25"/>
      <c r="AC33" s="25"/>
      <c r="AD33" s="25"/>
      <c r="AE33" s="25"/>
      <c r="AF33" s="25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25"/>
      <c r="AA34" s="25"/>
      <c r="AB34" s="25"/>
      <c r="AC34" s="25"/>
      <c r="AD34" s="25"/>
      <c r="AE34" s="25"/>
      <c r="AF34" s="25"/>
      <c r="AG34" s="9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5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9"/>
      <c r="D36" s="9"/>
      <c r="E36" s="1"/>
      <c r="F36" s="1"/>
      <c r="G36" s="1"/>
      <c r="H36" s="1"/>
      <c r="I36" s="1"/>
      <c r="J36" s="1"/>
      <c r="K36" s="1"/>
      <c r="L36" s="1"/>
      <c r="M36" s="57"/>
      <c r="N36" s="35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9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9"/>
      <c r="D37" s="9"/>
      <c r="E37" s="1"/>
      <c r="F37" s="1"/>
      <c r="G37" s="1"/>
      <c r="H37" s="1"/>
      <c r="I37" s="1"/>
      <c r="J37" s="1"/>
      <c r="K37" s="1"/>
      <c r="L37" s="1"/>
      <c r="M37" s="57"/>
      <c r="N37" s="57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9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38"/>
      <c r="R38" s="1"/>
      <c r="S38" s="1"/>
      <c r="T38" s="25"/>
      <c r="U38" s="25"/>
      <c r="V38" s="56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9"/>
      <c r="AH38" s="58"/>
      <c r="AI38" s="58"/>
      <c r="AJ38" s="58"/>
      <c r="AK38" s="58"/>
      <c r="AL38" s="58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38"/>
      <c r="R39" s="1"/>
      <c r="S39" s="1"/>
      <c r="T39" s="25"/>
      <c r="U39" s="25"/>
      <c r="V39" s="56"/>
      <c r="W39" s="56"/>
      <c r="X39" s="25"/>
      <c r="Y39" s="25"/>
      <c r="Z39" s="25"/>
      <c r="AA39" s="25"/>
      <c r="AB39" s="25"/>
      <c r="AC39" s="25"/>
      <c r="AD39" s="25"/>
      <c r="AE39" s="25"/>
      <c r="AF39" s="25"/>
      <c r="AG39" s="9"/>
      <c r="AH39" s="58"/>
      <c r="AI39" s="58"/>
      <c r="AJ39" s="58"/>
      <c r="AK39" s="58"/>
      <c r="AL39" s="58"/>
    </row>
    <row r="40" spans="1:38" ht="15" customHeight="1" x14ac:dyDescent="0.25">
      <c r="A40" s="59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38"/>
      <c r="R40" s="1"/>
      <c r="S40" s="1"/>
      <c r="T40" s="25"/>
      <c r="U40" s="25"/>
      <c r="V40" s="56"/>
      <c r="W40" s="56"/>
      <c r="X40" s="25"/>
      <c r="Y40" s="25"/>
      <c r="Z40" s="25"/>
      <c r="AA40" s="25"/>
      <c r="AB40" s="25"/>
      <c r="AC40" s="25"/>
      <c r="AD40" s="25"/>
      <c r="AE40" s="25"/>
      <c r="AF40" s="25"/>
      <c r="AG40" s="9"/>
    </row>
    <row r="41" spans="1:38" ht="15" customHeight="1" x14ac:dyDescent="0.25">
      <c r="A41" s="59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38"/>
      <c r="R41" s="1"/>
      <c r="S41" s="1"/>
      <c r="T41" s="25"/>
      <c r="U41" s="25"/>
      <c r="V41" s="56"/>
      <c r="W41" s="56"/>
      <c r="X41" s="25"/>
      <c r="Y41" s="25"/>
      <c r="Z41" s="25"/>
      <c r="AA41" s="25"/>
      <c r="AB41" s="25"/>
      <c r="AC41" s="25"/>
      <c r="AD41" s="25"/>
      <c r="AE41" s="25"/>
      <c r="AF41" s="25"/>
      <c r="AG41" s="9"/>
    </row>
    <row r="42" spans="1:38" ht="15" customHeight="1" x14ac:dyDescent="0.25">
      <c r="A42" s="59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5"/>
      <c r="O42" s="25"/>
      <c r="P42" s="1"/>
      <c r="Q42" s="38"/>
      <c r="R42" s="1"/>
      <c r="S42" s="1"/>
      <c r="T42" s="25"/>
      <c r="U42" s="25"/>
      <c r="V42" s="56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9"/>
    </row>
    <row r="43" spans="1:38" ht="15" customHeight="1" x14ac:dyDescent="0.25">
      <c r="A43" s="59"/>
      <c r="B43" s="1"/>
      <c r="C43" s="9"/>
      <c r="D43" s="9"/>
      <c r="E43" s="1"/>
      <c r="F43" s="1"/>
      <c r="G43" s="1"/>
      <c r="H43" s="1"/>
      <c r="I43" s="1"/>
      <c r="J43" s="1"/>
      <c r="K43" s="1"/>
      <c r="L43" s="1"/>
      <c r="M43" s="57"/>
      <c r="N43" s="35"/>
      <c r="O43" s="25"/>
      <c r="P43" s="1"/>
      <c r="Q43" s="38"/>
      <c r="R43" s="1"/>
      <c r="S43" s="25"/>
      <c r="T43" s="25"/>
      <c r="U43" s="25"/>
      <c r="V43" s="25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9"/>
    </row>
    <row r="44" spans="1:38" ht="15" customHeight="1" x14ac:dyDescent="0.25">
      <c r="A44" s="59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38"/>
      <c r="R44" s="1"/>
      <c r="S44" s="1"/>
      <c r="T44" s="25"/>
      <c r="U44" s="25"/>
      <c r="V44" s="56"/>
      <c r="W44" s="56"/>
      <c r="X44" s="25"/>
      <c r="Y44" s="25"/>
      <c r="Z44" s="25"/>
      <c r="AA44" s="25"/>
      <c r="AB44" s="25"/>
      <c r="AC44" s="25"/>
      <c r="AD44" s="25"/>
      <c r="AE44" s="25"/>
      <c r="AF44" s="25"/>
      <c r="AG44" s="9"/>
    </row>
    <row r="45" spans="1:38" ht="15" customHeight="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38"/>
      <c r="R45" s="1"/>
      <c r="S45" s="1"/>
      <c r="T45" s="25"/>
      <c r="U45" s="25"/>
      <c r="V45" s="56"/>
      <c r="W45" s="1"/>
      <c r="X45" s="1"/>
      <c r="Y45" s="1"/>
      <c r="Z45" s="1"/>
      <c r="AA45" s="1"/>
      <c r="AB45" s="1"/>
      <c r="AC45" s="1"/>
      <c r="AD45" s="1"/>
      <c r="AE45" s="1"/>
      <c r="AF45" s="39"/>
    </row>
    <row r="46" spans="1:38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38"/>
      <c r="R46" s="1"/>
      <c r="S46" s="1"/>
      <c r="T46" s="25"/>
      <c r="U46" s="25"/>
      <c r="V46" s="56"/>
      <c r="W46" s="1"/>
      <c r="X46" s="1"/>
      <c r="Y46" s="1"/>
      <c r="Z46" s="1"/>
      <c r="AA46" s="1"/>
      <c r="AB46" s="1"/>
      <c r="AC46" s="1"/>
      <c r="AD46" s="1"/>
      <c r="AE46" s="1"/>
      <c r="AF46" s="39"/>
    </row>
    <row r="47" spans="1:38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38"/>
      <c r="R47" s="1"/>
      <c r="S47" s="1"/>
      <c r="T47" s="25"/>
      <c r="U47" s="25"/>
      <c r="V47" s="56"/>
      <c r="W47" s="1"/>
      <c r="X47" s="1"/>
      <c r="Y47" s="1"/>
      <c r="Z47" s="1"/>
      <c r="AA47" s="1"/>
      <c r="AB47" s="1"/>
      <c r="AC47" s="1"/>
      <c r="AD47" s="1"/>
      <c r="AE47" s="1"/>
      <c r="AF47" s="39"/>
    </row>
    <row r="48" spans="1:38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38"/>
      <c r="R48" s="1"/>
      <c r="S48" s="1"/>
      <c r="T48" s="25"/>
      <c r="U48" s="25"/>
      <c r="V48" s="56"/>
      <c r="W48" s="1"/>
      <c r="X48" s="1"/>
      <c r="Y48" s="1"/>
      <c r="Z48" s="1"/>
      <c r="AA48" s="1"/>
      <c r="AB48" s="1"/>
      <c r="AC48" s="1"/>
      <c r="AD48" s="1"/>
      <c r="AE48" s="1"/>
      <c r="AF48" s="39"/>
    </row>
    <row r="49" spans="2:32" ht="15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38"/>
      <c r="R49" s="1"/>
      <c r="S49" s="1"/>
      <c r="T49" s="25"/>
      <c r="U49" s="25"/>
      <c r="V49" s="56"/>
      <c r="W49" s="1"/>
      <c r="X49" s="1"/>
      <c r="Y49" s="1"/>
      <c r="Z49" s="1"/>
      <c r="AA49" s="1"/>
      <c r="AB49" s="1"/>
      <c r="AC49" s="1"/>
      <c r="AD49" s="1"/>
      <c r="AE49" s="1"/>
      <c r="AF49" s="3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2019-02-14T21:47:07Z</dcterms:modified>
</cp:coreProperties>
</file>