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L12" i="1" l="1"/>
  <c r="K12" i="1"/>
  <c r="O5" i="1"/>
  <c r="O4" i="1"/>
  <c r="AE6" i="1"/>
  <c r="AD6" i="1"/>
  <c r="AC6" i="1"/>
  <c r="AB6" i="1"/>
  <c r="AA6" i="1"/>
  <c r="Z6" i="1"/>
  <c r="X6" i="1"/>
  <c r="W6" i="1"/>
  <c r="V6" i="1"/>
  <c r="U6" i="1"/>
  <c r="S6" i="1"/>
  <c r="R6" i="1"/>
  <c r="Q6" i="1"/>
  <c r="P6" i="1"/>
  <c r="H6" i="1"/>
  <c r="H10" i="1" s="1"/>
  <c r="G6" i="1"/>
  <c r="G10" i="1" s="1"/>
  <c r="G13" i="1" s="1"/>
  <c r="F6" i="1"/>
  <c r="F10" i="1" s="1"/>
  <c r="E6" i="1"/>
  <c r="D7" i="1"/>
  <c r="E10" i="1"/>
  <c r="E13" i="1"/>
  <c r="F13" i="1" l="1"/>
  <c r="K13" i="1" s="1"/>
  <c r="K10" i="1"/>
  <c r="H13" i="1"/>
  <c r="L13" i="1" s="1"/>
  <c r="L10" i="1"/>
</calcChain>
</file>

<file path=xl/sharedStrings.xml><?xml version="1.0" encoding="utf-8"?>
<sst xmlns="http://schemas.openxmlformats.org/spreadsheetml/2006/main" count="69" uniqueCount="49">
  <si>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</si>
  <si>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</si>
  <si>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</si>
  <si>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</si>
  <si>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</si>
  <si>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</si>
  <si>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</si>
  <si>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</si>
  <si>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</si>
  <si>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</si>
  <si>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</si>
  <si>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</si>
  <si>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</si>
  <si>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</si>
  <si>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</si>
  <si>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</si>
  <si>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</si>
  <si>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</si>
  <si>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</si>
  <si>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</si>
  <si>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</si>
  <si>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</si>
  <si>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</si>
  <si>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</si>
  <si>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</si>
  <si>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</si>
  <si>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</si>
  <si>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</si>
  <si>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</si>
  <si>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</si>
  <si>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</si>
  <si>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</si>
  <si>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</si>
  <si>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Roihu = Roihu, Helsinki  (1957)</t>
  </si>
  <si>
    <t>Paula Nyman</t>
  </si>
  <si>
    <t>9.-10.</t>
  </si>
  <si>
    <t>Roihu</t>
  </si>
  <si>
    <t>putoamissarja</t>
  </si>
  <si>
    <t>11.-12.</t>
  </si>
  <si>
    <t>MESTARUUSSARJA</t>
  </si>
  <si>
    <t>URA SM-SARJASSA</t>
  </si>
  <si>
    <t>ENSIMMÄISET</t>
  </si>
  <si>
    <t>Ottelu</t>
  </si>
  <si>
    <t>1.  ottelu</t>
  </si>
  <si>
    <t>Lyöty juoksu</t>
  </si>
  <si>
    <t>5.  ottelu</t>
  </si>
  <si>
    <t>Tuotu juoksu</t>
  </si>
  <si>
    <t>Kunnari</t>
  </si>
  <si>
    <t>20.08. 1978  LäPa - Roihu  21-6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</si>
</sst>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1978</v>
      </c>
      <c r="C4" s="27" t="s">
        <v>35</v>
      </c>
      <c r="D4" s="29" t="s">
        <v>36</v>
      </c>
      <c r="E4" s="62">
        <v>0</v>
      </c>
      <c r="F4" s="27">
        <v>0</v>
      </c>
      <c r="G4" s="27">
        <v>0</v>
      </c>
      <c r="H4" s="27">
        <v>0</v>
      </c>
      <c r="I4" s="63"/>
      <c r="J4" s="63"/>
      <c r="K4" s="63"/>
      <c r="L4" s="63"/>
      <c r="M4" s="63"/>
      <c r="N4" s="63"/>
      <c r="O4" s="37" t="e">
        <f>PRODUCT(I4/N4)</f>
        <v>#DIV/0!</v>
      </c>
      <c r="P4" s="27"/>
      <c r="Q4" s="27"/>
      <c r="R4" s="27"/>
      <c r="S4" s="27"/>
      <c r="T4" s="27"/>
      <c r="U4" s="28">
        <v>1</v>
      </c>
      <c r="V4" s="28">
        <v>0</v>
      </c>
      <c r="W4" s="28">
        <v>1</v>
      </c>
      <c r="X4" s="28">
        <v>0</v>
      </c>
      <c r="Y4" s="28"/>
      <c r="Z4" s="27"/>
      <c r="AA4" s="27"/>
      <c r="AB4" s="27"/>
      <c r="AC4" s="27"/>
      <c r="AD4" s="27"/>
      <c r="AE4" s="27"/>
      <c r="AF4" s="64" t="s">
        <v>37</v>
      </c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1979</v>
      </c>
      <c r="C5" s="27" t="s">
        <v>38</v>
      </c>
      <c r="D5" s="65" t="s">
        <v>36</v>
      </c>
      <c r="E5" s="62">
        <v>1</v>
      </c>
      <c r="F5" s="27">
        <v>0</v>
      </c>
      <c r="G5" s="27">
        <v>0</v>
      </c>
      <c r="H5" s="27">
        <v>0</v>
      </c>
      <c r="I5" s="63"/>
      <c r="J5" s="63"/>
      <c r="K5" s="63"/>
      <c r="L5" s="63"/>
      <c r="M5" s="63"/>
      <c r="N5" s="63"/>
      <c r="O5" s="37" t="e">
        <f>PRODUCT(I5/N5)</f>
        <v>#DIV/0!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1</v>
      </c>
      <c r="F6" s="19">
        <f>SUM(F4:F5)</f>
        <v>0</v>
      </c>
      <c r="G6" s="19">
        <f>SUM(G4:G5)</f>
        <v>0</v>
      </c>
      <c r="H6" s="19">
        <f>SUM(H4:H5)</f>
        <v>0</v>
      </c>
      <c r="I6" s="19"/>
      <c r="J6" s="19"/>
      <c r="K6" s="19"/>
      <c r="L6" s="19"/>
      <c r="M6" s="19"/>
      <c r="N6" s="31"/>
      <c r="O6" s="32"/>
      <c r="P6" s="19">
        <f>SUM(P4:P5)</f>
        <v>0</v>
      </c>
      <c r="Q6" s="19">
        <f>SUM(Q4:Q5)</f>
        <v>0</v>
      </c>
      <c r="R6" s="19">
        <f>SUM(R4:R5)</f>
        <v>0</v>
      </c>
      <c r="S6" s="19">
        <f>SUM(S4:S5)</f>
        <v>0</v>
      </c>
      <c r="T6" s="19"/>
      <c r="U6" s="19">
        <f>SUM(U4:U5)</f>
        <v>1</v>
      </c>
      <c r="V6" s="19">
        <f>SUM(V4:V5)</f>
        <v>0</v>
      </c>
      <c r="W6" s="19">
        <f>SUM(W4:W5)</f>
        <v>1</v>
      </c>
      <c r="X6" s="19">
        <f>SUM(X4:X5)</f>
        <v>0</v>
      </c>
      <c r="Y6" s="19"/>
      <c r="Z6" s="19">
        <f t="shared" ref="Z6:AE6" si="0">SUM(Z4:Z5)</f>
        <v>0</v>
      </c>
      <c r="AA6" s="19">
        <f t="shared" si="0"/>
        <v>0</v>
      </c>
      <c r="AB6" s="19">
        <f t="shared" si="0"/>
        <v>0</v>
      </c>
      <c r="AC6" s="19">
        <f t="shared" si="0"/>
        <v>0</v>
      </c>
      <c r="AD6" s="19">
        <f t="shared" si="0"/>
        <v>0</v>
      </c>
      <c r="AE6" s="19">
        <f t="shared" si="0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0.33333333333333331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40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41</v>
      </c>
      <c r="Q9" s="13"/>
      <c r="R9" s="13"/>
      <c r="S9" s="13"/>
      <c r="T9" s="66"/>
      <c r="U9" s="66"/>
      <c r="V9" s="66"/>
      <c r="W9" s="66"/>
      <c r="X9" s="66"/>
      <c r="Y9" s="13"/>
      <c r="Z9" s="13"/>
      <c r="AA9" s="13"/>
      <c r="AB9" s="13"/>
      <c r="AC9" s="13"/>
      <c r="AD9" s="13"/>
      <c r="AE9" s="13"/>
      <c r="AF9" s="67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1</v>
      </c>
      <c r="F10" s="27">
        <f>PRODUCT(F6)</f>
        <v>0</v>
      </c>
      <c r="G10" s="27">
        <f>PRODUCT(G6)</f>
        <v>0</v>
      </c>
      <c r="H10" s="27">
        <f>PRODUCT(H6)</f>
        <v>0</v>
      </c>
      <c r="I10" s="27"/>
      <c r="J10" s="1"/>
      <c r="K10" s="43">
        <f>PRODUCT((F10+G10)/E10)</f>
        <v>0</v>
      </c>
      <c r="L10" s="43">
        <f>PRODUCT(H10/E10)</f>
        <v>0</v>
      </c>
      <c r="M10" s="43"/>
      <c r="N10" s="30"/>
      <c r="O10" s="25"/>
      <c r="P10" s="68" t="s">
        <v>42</v>
      </c>
      <c r="Q10" s="69"/>
      <c r="R10" s="69"/>
      <c r="S10" s="70" t="s">
        <v>48</v>
      </c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1" t="s">
        <v>43</v>
      </c>
      <c r="AE10" s="71"/>
      <c r="AF10" s="72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3" t="s">
        <v>44</v>
      </c>
      <c r="Q11" s="74"/>
      <c r="R11" s="74"/>
      <c r="S11" s="75" t="s">
        <v>48</v>
      </c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6" t="s">
        <v>45</v>
      </c>
      <c r="AE11" s="76"/>
      <c r="AF11" s="77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>
        <v>1</v>
      </c>
      <c r="F12" s="28">
        <v>0</v>
      </c>
      <c r="G12" s="28">
        <v>1</v>
      </c>
      <c r="H12" s="28">
        <v>0</v>
      </c>
      <c r="I12" s="28"/>
      <c r="J12" s="1"/>
      <c r="K12" s="50">
        <f>PRODUCT((F12+G12)/E12)</f>
        <v>1</v>
      </c>
      <c r="L12" s="50">
        <f>PRODUCT(H12/E12)</f>
        <v>0</v>
      </c>
      <c r="M12" s="50"/>
      <c r="N12" s="51"/>
      <c r="O12" s="25"/>
      <c r="P12" s="73" t="s">
        <v>46</v>
      </c>
      <c r="Q12" s="74"/>
      <c r="R12" s="74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6"/>
      <c r="AE12" s="76"/>
      <c r="AF12" s="77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2</v>
      </c>
      <c r="F13" s="19">
        <f>SUM(F10:F12)</f>
        <v>0</v>
      </c>
      <c r="G13" s="19">
        <f>SUM(G10:G12)</f>
        <v>1</v>
      </c>
      <c r="H13" s="19">
        <f>SUM(H10:H12)</f>
        <v>0</v>
      </c>
      <c r="I13" s="19"/>
      <c r="J13" s="1"/>
      <c r="K13" s="55">
        <f>PRODUCT((F13+G13)/E13)</f>
        <v>0.5</v>
      </c>
      <c r="L13" s="55">
        <f>PRODUCT(H13/E13)</f>
        <v>0</v>
      </c>
      <c r="M13" s="55"/>
      <c r="N13" s="31"/>
      <c r="O13" s="25"/>
      <c r="P13" s="78" t="s">
        <v>47</v>
      </c>
      <c r="Q13" s="79"/>
      <c r="R13" s="79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1"/>
      <c r="AE13" s="81"/>
      <c r="AF13" s="82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61" t="s">
        <v>33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57"/>
      <c r="AI38" s="57"/>
      <c r="AJ38" s="57"/>
      <c r="AK38" s="57"/>
      <c r="AL38" s="57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57"/>
      <c r="AI39" s="57"/>
      <c r="AJ39" s="57"/>
      <c r="AK39" s="57"/>
      <c r="AL39" s="57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38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5"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5"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9:32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9:32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9:32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9:32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9:32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9:32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9:32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9:32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9:32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9:32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9:32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9:32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9:32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9:32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2019-01-26T23:19:22Z</dcterms:modified>
</cp:coreProperties>
</file>