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20" i="2" l="1"/>
  <c r="O17" i="2"/>
  <c r="N17" i="2"/>
  <c r="M17" i="2"/>
  <c r="L17" i="2"/>
  <c r="O18" i="2" l="1"/>
  <c r="K19" i="2"/>
  <c r="F19" i="2"/>
  <c r="K17" i="2"/>
  <c r="K20" i="2" s="1"/>
  <c r="AS14" i="2"/>
  <c r="AQ14" i="2"/>
  <c r="AP14" i="2"/>
  <c r="AO14" i="2"/>
  <c r="AN14" i="2"/>
  <c r="AM14" i="2"/>
  <c r="AG14" i="2"/>
  <c r="AE14" i="2"/>
  <c r="I19" i="2" s="1"/>
  <c r="AD14" i="2"/>
  <c r="H19" i="2" s="1"/>
  <c r="AC14" i="2"/>
  <c r="G19" i="2" s="1"/>
  <c r="AB14" i="2"/>
  <c r="AA14" i="2"/>
  <c r="E19" i="2" s="1"/>
  <c r="W14" i="2"/>
  <c r="U14" i="2"/>
  <c r="T14" i="2"/>
  <c r="S14" i="2"/>
  <c r="R14" i="2"/>
  <c r="Q14" i="2"/>
  <c r="K14" i="2"/>
  <c r="K18" i="2" s="1"/>
  <c r="I14" i="2"/>
  <c r="I18" i="2" s="1"/>
  <c r="H14" i="2"/>
  <c r="H18" i="2" s="1"/>
  <c r="G14" i="2"/>
  <c r="G18" i="2" s="1"/>
  <c r="G20" i="2" s="1"/>
  <c r="F14" i="2"/>
  <c r="F18" i="2" s="1"/>
  <c r="E14" i="2"/>
  <c r="E18" i="2" s="1"/>
  <c r="E20" i="2" s="1"/>
  <c r="H20" i="2" l="1"/>
  <c r="M20" i="2" s="1"/>
  <c r="I20" i="2"/>
  <c r="O19" i="2"/>
  <c r="N19" i="2"/>
  <c r="N18" i="2"/>
  <c r="M19" i="2"/>
  <c r="M18" i="2"/>
  <c r="F20" i="2"/>
  <c r="L18" i="2"/>
  <c r="L19" i="2"/>
  <c r="N20" i="2" l="1"/>
  <c r="L20" i="2"/>
  <c r="Y21" i="1" l="1"/>
  <c r="X21" i="1"/>
  <c r="W21" i="1"/>
  <c r="V21" i="1"/>
  <c r="U21" i="1"/>
</calcChain>
</file>

<file path=xl/sharedStrings.xml><?xml version="1.0" encoding="utf-8"?>
<sst xmlns="http://schemas.openxmlformats.org/spreadsheetml/2006/main" count="245" uniqueCount="109">
  <si>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</si>
  <si>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</si>
  <si>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</si>
  <si>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</si>
  <si>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</si>
  <si>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</si>
  <si>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</si>
  <si>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</si>
  <si>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</si>
  <si>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</si>
  <si>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</si>
  <si>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</si>
  <si>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</si>
  <si>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</si>
  <si>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</si>
  <si>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</si>
  <si>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</si>
  <si>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</si>
  <si>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</si>
  <si>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</si>
  <si>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</si>
  <si>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</si>
  <si>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</si>
  <si>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</si>
  <si>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</si>
  <si>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</si>
  <si>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</si>
  <si>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9.  ottelu</t>
  </si>
  <si>
    <t>ka/L</t>
  </si>
  <si>
    <t>ka/T</t>
  </si>
  <si>
    <t>ka/KL</t>
  </si>
  <si>
    <t>ENSIMMÄISET</t>
  </si>
  <si>
    <t>K</t>
  </si>
  <si>
    <t>H</t>
  </si>
  <si>
    <t>P</t>
  </si>
  <si>
    <t>Kari Olli</t>
  </si>
  <si>
    <t>12.</t>
  </si>
  <si>
    <t>IT</t>
  </si>
  <si>
    <t>10.</t>
  </si>
  <si>
    <t>KaMa</t>
  </si>
  <si>
    <t>1.</t>
  </si>
  <si>
    <t>13.</t>
  </si>
  <si>
    <t>04.05. 1980  IT - Kiri  3-13</t>
  </si>
  <si>
    <t xml:space="preserve">  23 v   1 kk   4 pv</t>
  </si>
  <si>
    <t>3.  ottelu</t>
  </si>
  <si>
    <t xml:space="preserve">  23 v   1 kk 28 pv</t>
  </si>
  <si>
    <t>29.06. 1980  IT - IiU  5-4</t>
  </si>
  <si>
    <t xml:space="preserve">  23 v   2 kk 29 pv</t>
  </si>
  <si>
    <t>28.05. 1980  IT - SMJ  4-5</t>
  </si>
  <si>
    <t>3.</t>
  </si>
  <si>
    <t>ykkössarja</t>
  </si>
  <si>
    <t>Seurat</t>
  </si>
  <si>
    <t>KaMa = Kankaanpään Maila  (1957)</t>
  </si>
  <si>
    <t>Manse PP</t>
  </si>
  <si>
    <t>Manse PP = Mansen Pesäpallo  (1978)</t>
  </si>
  <si>
    <t>8.</t>
  </si>
  <si>
    <t>30.3.1957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</si>
  <si>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</si>
  <si>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</si>
  <si>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</si>
  <si>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</si>
  <si>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</si>
  <si>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</si>
  <si>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</si>
  <si>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</si>
  <si>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</si>
  <si>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</si>
  <si>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</si>
  <si>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</si>
  <si>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</si>
  <si>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A-POJAT</t>
  </si>
  <si>
    <t>24.08. 1974  Imatra</t>
  </si>
  <si>
    <t xml:space="preserve">  7-6</t>
  </si>
  <si>
    <t>Länsi</t>
  </si>
  <si>
    <t>vai</t>
  </si>
  <si>
    <t>Hannu Virta</t>
  </si>
  <si>
    <t>23.08. 1975  Ikaalinen</t>
  </si>
  <si>
    <t xml:space="preserve">  8-6</t>
  </si>
  <si>
    <t>s</t>
  </si>
  <si>
    <t>Tero Rancken</t>
  </si>
  <si>
    <t>04.08. 1976  Seinäjoki</t>
  </si>
  <si>
    <t xml:space="preserve">  9-2</t>
  </si>
  <si>
    <t>suomensarja</t>
  </si>
  <si>
    <t xml:space="preserve"> Arvo-ottelut</t>
  </si>
  <si>
    <t>Mitalit</t>
  </si>
  <si>
    <t>hSM</t>
  </si>
  <si>
    <t>Lyöty</t>
  </si>
  <si>
    <t>Tuotu</t>
  </si>
  <si>
    <t xml:space="preserve">      Runkosarja TOP-30</t>
  </si>
  <si>
    <t>L+T</t>
  </si>
  <si>
    <t>0-0-0</t>
  </si>
  <si>
    <t>4.</t>
  </si>
  <si>
    <t>22.</t>
  </si>
  <si>
    <t>Tarmo</t>
  </si>
  <si>
    <t>Tarmo = Ikaalisten Tarmo  (1908)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</si>
  <si>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</si>
  <si>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</si>
  <si>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</si>
  <si>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</si>
  <si>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</si>
  <si>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</si>
  <si>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</si>
  <si>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</si>
  <si>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</si>
  <si>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IkU = Ikaalisten Urheilijat  (1922)</t>
  </si>
  <si>
    <t>7.</t>
  </si>
  <si>
    <t>IkU</t>
  </si>
  <si>
    <t>6.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</si>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</sst>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9" fontId="1" fillId="0" borderId="0" applyFont="0" applyFill="0" applyBorder="0" applyAlignment="0" applyProtection="0"/>
  </cellStyleXfs>
  <cellXfs count="165">
    <xf numFmtId="0" fontId="0" fillId="0" borderId="0" xfId="0"/>
    <xf numFmtId="0" fontId="3" fillId="2" borderId="0" xfId="0" applyFont="1" applyFill="1"/>
    <xf numFmtId="0" fontId="4" fillId="3" borderId="1" xfId="0" applyNumberFormat="1" applyFont="1" applyFill="1" applyBorder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/>
    <xf numFmtId="49" fontId="5" fillId="3" borderId="0" xfId="0" applyNumberFormat="1" applyFont="1" applyFill="1" applyAlignment="1">
      <alignment horizontal="left"/>
    </xf>
    <xf numFmtId="0" fontId="5" fillId="3" borderId="0" xfId="0" applyFont="1" applyFill="1" applyAlignment="1">
      <alignment horizontal="left"/>
    </xf>
    <xf numFmtId="0" fontId="6" fillId="3" borderId="0" xfId="0" applyFont="1" applyFill="1" applyAlignment="1">
      <alignment horizontal="center"/>
    </xf>
    <xf numFmtId="0" fontId="3" fillId="0" borderId="0" xfId="0" applyFont="1" applyFill="1"/>
    <xf numFmtId="0" fontId="7" fillId="2" borderId="0" xfId="0" applyFont="1" applyFill="1"/>
    <xf numFmtId="0" fontId="5" fillId="3" borderId="2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5" fillId="3" borderId="3" xfId="0" applyFont="1" applyFill="1" applyBorder="1"/>
    <xf numFmtId="0" fontId="5" fillId="4" borderId="1" xfId="0" applyFont="1" applyFill="1" applyBorder="1"/>
    <xf numFmtId="0" fontId="5" fillId="4" borderId="3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left"/>
    </xf>
    <xf numFmtId="0" fontId="5" fillId="4" borderId="2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left"/>
    </xf>
    <xf numFmtId="0" fontId="5" fillId="4" borderId="4" xfId="0" applyFont="1" applyFill="1" applyBorder="1" applyAlignment="1">
      <alignment horizontal="left"/>
    </xf>
    <xf numFmtId="0" fontId="5" fillId="4" borderId="2" xfId="0" applyFont="1" applyFill="1" applyBorder="1" applyAlignment="1">
      <alignment horizontal="left"/>
    </xf>
    <xf numFmtId="0" fontId="7" fillId="0" borderId="0" xfId="0" applyFont="1" applyFill="1"/>
    <xf numFmtId="0" fontId="5" fillId="2" borderId="0" xfId="0" applyFont="1" applyFill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 applyAlignment="1"/>
    <xf numFmtId="0" fontId="5" fillId="3" borderId="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5" fillId="5" borderId="4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5" fillId="6" borderId="1" xfId="0" applyFont="1" applyFill="1" applyBorder="1" applyAlignment="1"/>
    <xf numFmtId="0" fontId="5" fillId="6" borderId="1" xfId="0" applyFont="1" applyFill="1" applyBorder="1" applyAlignment="1">
      <alignment horizontal="left"/>
    </xf>
    <xf numFmtId="0" fontId="5" fillId="6" borderId="2" xfId="0" applyFont="1" applyFill="1" applyBorder="1" applyAlignment="1">
      <alignment horizontal="center"/>
    </xf>
    <xf numFmtId="0" fontId="5" fillId="6" borderId="4" xfId="0" applyFont="1" applyFill="1" applyBorder="1" applyAlignment="1">
      <alignment horizontal="center"/>
    </xf>
    <xf numFmtId="165" fontId="5" fillId="3" borderId="1" xfId="0" applyNumberFormat="1" applyFont="1" applyFill="1" applyBorder="1" applyAlignment="1">
      <alignment horizontal="center"/>
    </xf>
    <xf numFmtId="0" fontId="5" fillId="5" borderId="1" xfId="1" applyFont="1" applyFill="1" applyBorder="1" applyAlignment="1">
      <alignment horizontal="center"/>
    </xf>
    <xf numFmtId="0" fontId="5" fillId="5" borderId="4" xfId="1" applyFont="1" applyFill="1" applyBorder="1" applyAlignment="1">
      <alignment horizontal="center"/>
    </xf>
    <xf numFmtId="165" fontId="5" fillId="6" borderId="1" xfId="0" applyNumberFormat="1" applyFont="1" applyFill="1" applyBorder="1" applyAlignment="1">
      <alignment horizontal="center"/>
    </xf>
    <xf numFmtId="0" fontId="5" fillId="3" borderId="1" xfId="0" applyFont="1" applyFill="1" applyBorder="1"/>
    <xf numFmtId="0" fontId="5" fillId="3" borderId="1" xfId="0" applyFont="1" applyFill="1" applyBorder="1" applyAlignment="1">
      <alignment horizontal="left"/>
    </xf>
    <xf numFmtId="165" fontId="5" fillId="4" borderId="1" xfId="0" applyNumberFormat="1" applyFont="1" applyFill="1" applyBorder="1" applyAlignment="1">
      <alignment horizontal="center"/>
    </xf>
    <xf numFmtId="164" fontId="5" fillId="3" borderId="4" xfId="0" applyNumberFormat="1" applyFont="1" applyFill="1" applyBorder="1" applyAlignment="1">
      <alignment horizontal="center"/>
    </xf>
    <xf numFmtId="0" fontId="5" fillId="2" borderId="0" xfId="0" applyFont="1" applyFill="1"/>
    <xf numFmtId="165" fontId="5" fillId="2" borderId="0" xfId="0" applyNumberFormat="1" applyFont="1" applyFill="1"/>
    <xf numFmtId="0" fontId="5" fillId="2" borderId="8" xfId="0" applyFont="1" applyFill="1" applyBorder="1"/>
    <xf numFmtId="0" fontId="5" fillId="2" borderId="0" xfId="0" applyFont="1" applyFill="1" applyBorder="1"/>
    <xf numFmtId="0" fontId="6" fillId="4" borderId="3" xfId="0" applyFont="1" applyFill="1" applyBorder="1"/>
    <xf numFmtId="0" fontId="5" fillId="3" borderId="2" xfId="0" applyFont="1" applyFill="1" applyBorder="1"/>
    <xf numFmtId="0" fontId="3" fillId="3" borderId="3" xfId="0" applyFont="1" applyFill="1" applyBorder="1"/>
    <xf numFmtId="0" fontId="5" fillId="3" borderId="4" xfId="0" applyFont="1" applyFill="1" applyBorder="1"/>
    <xf numFmtId="2" fontId="5" fillId="3" borderId="1" xfId="0" applyNumberFormat="1" applyFont="1" applyFill="1" applyBorder="1" applyAlignment="1">
      <alignment horizontal="center"/>
    </xf>
    <xf numFmtId="0" fontId="5" fillId="7" borderId="9" xfId="0" applyFont="1" applyFill="1" applyBorder="1"/>
    <xf numFmtId="0" fontId="3" fillId="7" borderId="8" xfId="0" applyFont="1" applyFill="1" applyBorder="1"/>
    <xf numFmtId="0" fontId="5" fillId="7" borderId="0" xfId="0" applyFont="1" applyFill="1" applyBorder="1"/>
    <xf numFmtId="0" fontId="5" fillId="7" borderId="0" xfId="0" applyFont="1" applyFill="1" applyBorder="1" applyAlignment="1">
      <alignment horizontal="right"/>
    </xf>
    <xf numFmtId="0" fontId="5" fillId="3" borderId="10" xfId="0" applyFont="1" applyFill="1" applyBorder="1"/>
    <xf numFmtId="0" fontId="5" fillId="3" borderId="11" xfId="0" applyFont="1" applyFill="1" applyBorder="1"/>
    <xf numFmtId="0" fontId="5" fillId="3" borderId="12" xfId="0" applyFont="1" applyFill="1" applyBorder="1"/>
    <xf numFmtId="0" fontId="5" fillId="7" borderId="13" xfId="0" applyFont="1" applyFill="1" applyBorder="1"/>
    <xf numFmtId="0" fontId="3" fillId="7" borderId="0" xfId="0" applyFont="1" applyFill="1" applyBorder="1"/>
    <xf numFmtId="0" fontId="5" fillId="5" borderId="2" xfId="0" applyFont="1" applyFill="1" applyBorder="1"/>
    <xf numFmtId="0" fontId="5" fillId="5" borderId="3" xfId="0" applyFont="1" applyFill="1" applyBorder="1"/>
    <xf numFmtId="0" fontId="5" fillId="5" borderId="4" xfId="0" applyFont="1" applyFill="1" applyBorder="1"/>
    <xf numFmtId="2" fontId="5" fillId="5" borderId="1" xfId="0" applyNumberFormat="1" applyFont="1" applyFill="1" applyBorder="1" applyAlignment="1">
      <alignment horizontal="center"/>
    </xf>
    <xf numFmtId="165" fontId="5" fillId="5" borderId="1" xfId="0" applyNumberFormat="1" applyFont="1" applyFill="1" applyBorder="1" applyAlignment="1">
      <alignment horizontal="center"/>
    </xf>
    <xf numFmtId="0" fontId="5" fillId="4" borderId="2" xfId="0" applyFont="1" applyFill="1" applyBorder="1"/>
    <xf numFmtId="0" fontId="5" fillId="4" borderId="3" xfId="0" applyFont="1" applyFill="1" applyBorder="1"/>
    <xf numFmtId="0" fontId="5" fillId="4" borderId="4" xfId="0" applyFont="1" applyFill="1" applyBorder="1"/>
    <xf numFmtId="2" fontId="5" fillId="4" borderId="1" xfId="0" applyNumberFormat="1" applyFont="1" applyFill="1" applyBorder="1" applyAlignment="1">
      <alignment horizontal="center"/>
    </xf>
    <xf numFmtId="0" fontId="5" fillId="7" borderId="10" xfId="0" applyFont="1" applyFill="1" applyBorder="1"/>
    <xf numFmtId="0" fontId="3" fillId="7" borderId="11" xfId="0" applyFont="1" applyFill="1" applyBorder="1"/>
    <xf numFmtId="0" fontId="5" fillId="7" borderId="11" xfId="0" applyFont="1" applyFill="1" applyBorder="1"/>
    <xf numFmtId="0" fontId="5" fillId="7" borderId="11" xfId="0" applyFont="1" applyFill="1" applyBorder="1" applyAlignment="1">
      <alignment horizontal="right"/>
    </xf>
    <xf numFmtId="0" fontId="8" fillId="2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5" fillId="0" borderId="0" xfId="0" applyFont="1" applyFill="1"/>
    <xf numFmtId="0" fontId="5" fillId="6" borderId="2" xfId="0" applyFont="1" applyFill="1" applyBorder="1" applyAlignment="1">
      <alignment horizontal="left"/>
    </xf>
    <xf numFmtId="0" fontId="5" fillId="6" borderId="3" xfId="0" applyFont="1" applyFill="1" applyBorder="1" applyAlignment="1">
      <alignment horizontal="center"/>
    </xf>
    <xf numFmtId="0" fontId="5" fillId="4" borderId="14" xfId="0" applyFont="1" applyFill="1" applyBorder="1" applyAlignment="1">
      <alignment horizontal="center"/>
    </xf>
    <xf numFmtId="0" fontId="5" fillId="4" borderId="12" xfId="0" applyFont="1" applyFill="1" applyBorder="1" applyAlignment="1">
      <alignment horizontal="center"/>
    </xf>
    <xf numFmtId="0" fontId="5" fillId="4" borderId="10" xfId="0" applyFont="1" applyFill="1" applyBorder="1" applyAlignment="1">
      <alignment horizontal="center"/>
    </xf>
    <xf numFmtId="0" fontId="5" fillId="4" borderId="14" xfId="0" applyFont="1" applyFill="1" applyBorder="1" applyAlignment="1">
      <alignment horizontal="left"/>
    </xf>
    <xf numFmtId="0" fontId="5" fillId="6" borderId="1" xfId="0" applyFont="1" applyFill="1" applyBorder="1"/>
    <xf numFmtId="0" fontId="5" fillId="2" borderId="15" xfId="0" applyFont="1" applyFill="1" applyBorder="1" applyAlignment="1">
      <alignment horizontal="center"/>
    </xf>
    <xf numFmtId="0" fontId="9" fillId="6" borderId="2" xfId="0" applyFont="1" applyFill="1" applyBorder="1"/>
    <xf numFmtId="0" fontId="5" fillId="6" borderId="3" xfId="0" applyFont="1" applyFill="1" applyBorder="1" applyAlignment="1">
      <alignment horizontal="left"/>
    </xf>
    <xf numFmtId="0" fontId="10" fillId="2" borderId="0" xfId="0" applyFont="1" applyFill="1" applyAlignment="1">
      <alignment horizontal="center"/>
    </xf>
    <xf numFmtId="0" fontId="5" fillId="3" borderId="3" xfId="0" applyFont="1" applyFill="1" applyBorder="1" applyAlignment="1">
      <alignment horizontal="left"/>
    </xf>
    <xf numFmtId="0" fontId="5" fillId="4" borderId="10" xfId="0" applyFont="1" applyFill="1" applyBorder="1" applyAlignment="1">
      <alignment horizontal="left"/>
    </xf>
    <xf numFmtId="0" fontId="5" fillId="4" borderId="12" xfId="0" applyFont="1" applyFill="1" applyBorder="1" applyAlignment="1">
      <alignment horizontal="left"/>
    </xf>
    <xf numFmtId="0" fontId="5" fillId="2" borderId="0" xfId="0" applyFont="1" applyFill="1" applyAlignment="1">
      <alignment horizontal="left"/>
    </xf>
    <xf numFmtId="165" fontId="5" fillId="2" borderId="0" xfId="0" applyNumberFormat="1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0" fillId="0" borderId="0" xfId="0" applyFill="1"/>
    <xf numFmtId="0" fontId="5" fillId="8" borderId="10" xfId="0" applyFont="1" applyFill="1" applyBorder="1" applyAlignment="1">
      <alignment horizontal="left"/>
    </xf>
    <xf numFmtId="49" fontId="5" fillId="8" borderId="10" xfId="0" applyNumberFormat="1" applyFont="1" applyFill="1" applyBorder="1" applyAlignment="1">
      <alignment horizontal="left"/>
    </xf>
    <xf numFmtId="165" fontId="5" fillId="8" borderId="2" xfId="2" applyNumberFormat="1" applyFont="1" applyFill="1" applyBorder="1" applyAlignment="1"/>
    <xf numFmtId="0" fontId="5" fillId="2" borderId="13" xfId="0" applyFont="1" applyFill="1" applyBorder="1" applyAlignment="1">
      <alignment horizontal="center"/>
    </xf>
    <xf numFmtId="0" fontId="5" fillId="8" borderId="1" xfId="0" applyFont="1" applyFill="1" applyBorder="1" applyAlignment="1">
      <alignment horizontal="center"/>
    </xf>
    <xf numFmtId="0" fontId="5" fillId="8" borderId="12" xfId="0" applyFont="1" applyFill="1" applyBorder="1" applyAlignment="1">
      <alignment horizontal="center"/>
    </xf>
    <xf numFmtId="0" fontId="5" fillId="8" borderId="10" xfId="0" applyFont="1" applyFill="1" applyBorder="1" applyAlignment="1">
      <alignment horizontal="center"/>
    </xf>
    <xf numFmtId="0" fontId="5" fillId="8" borderId="2" xfId="0" applyFont="1" applyFill="1" applyBorder="1" applyAlignment="1">
      <alignment horizontal="center"/>
    </xf>
    <xf numFmtId="0" fontId="5" fillId="8" borderId="14" xfId="0" applyFont="1" applyFill="1" applyBorder="1" applyAlignment="1">
      <alignment horizontal="center"/>
    </xf>
    <xf numFmtId="165" fontId="5" fillId="8" borderId="11" xfId="0" applyNumberFormat="1" applyFont="1" applyFill="1" applyBorder="1" applyAlignment="1">
      <alignment horizontal="center"/>
    </xf>
    <xf numFmtId="0" fontId="5" fillId="9" borderId="6" xfId="0" applyFont="1" applyFill="1" applyBorder="1" applyAlignment="1">
      <alignment horizontal="center"/>
    </xf>
    <xf numFmtId="0" fontId="5" fillId="9" borderId="6" xfId="0" applyFont="1" applyFill="1" applyBorder="1" applyAlignment="1"/>
    <xf numFmtId="0" fontId="5" fillId="9" borderId="7" xfId="0" applyFont="1" applyFill="1" applyBorder="1" applyAlignment="1">
      <alignment horizontal="center"/>
    </xf>
    <xf numFmtId="0" fontId="5" fillId="9" borderId="1" xfId="0" applyFont="1" applyFill="1" applyBorder="1" applyAlignment="1">
      <alignment horizontal="center"/>
    </xf>
    <xf numFmtId="0" fontId="5" fillId="9" borderId="6" xfId="0" applyFont="1" applyFill="1" applyBorder="1" applyAlignment="1">
      <alignment horizontal="left"/>
    </xf>
    <xf numFmtId="0" fontId="5" fillId="7" borderId="8" xfId="0" applyFont="1" applyFill="1" applyBorder="1"/>
    <xf numFmtId="0" fontId="5" fillId="7" borderId="5" xfId="0" applyFont="1" applyFill="1" applyBorder="1" applyAlignment="1">
      <alignment horizontal="left"/>
    </xf>
    <xf numFmtId="0" fontId="5" fillId="7" borderId="8" xfId="0" applyFont="1" applyFill="1" applyBorder="1" applyAlignment="1">
      <alignment horizontal="right"/>
    </xf>
    <xf numFmtId="0" fontId="5" fillId="7" borderId="7" xfId="0" applyFont="1" applyFill="1" applyBorder="1"/>
    <xf numFmtId="0" fontId="5" fillId="7" borderId="5" xfId="0" applyFont="1" applyFill="1" applyBorder="1"/>
    <xf numFmtId="0" fontId="5" fillId="7" borderId="12" xfId="0" applyFont="1" applyFill="1" applyBorder="1" applyAlignment="1">
      <alignment horizontal="left"/>
    </xf>
    <xf numFmtId="0" fontId="5" fillId="7" borderId="12" xfId="0" applyFont="1" applyFill="1" applyBorder="1"/>
    <xf numFmtId="0" fontId="5" fillId="4" borderId="9" xfId="0" applyFont="1" applyFill="1" applyBorder="1" applyAlignment="1">
      <alignment horizontal="left"/>
    </xf>
    <xf numFmtId="0" fontId="5" fillId="4" borderId="9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left"/>
    </xf>
    <xf numFmtId="165" fontId="5" fillId="4" borderId="6" xfId="0" applyNumberFormat="1" applyFont="1" applyFill="1" applyBorder="1" applyAlignment="1">
      <alignment horizontal="left"/>
    </xf>
    <xf numFmtId="0" fontId="5" fillId="4" borderId="6" xfId="0" applyFont="1" applyFill="1" applyBorder="1" applyAlignment="1">
      <alignment horizontal="center"/>
    </xf>
    <xf numFmtId="49" fontId="5" fillId="4" borderId="6" xfId="0" applyNumberFormat="1" applyFont="1" applyFill="1" applyBorder="1" applyAlignment="1">
      <alignment horizontal="center"/>
    </xf>
    <xf numFmtId="165" fontId="5" fillId="4" borderId="6" xfId="0" applyNumberFormat="1" applyFont="1" applyFill="1" applyBorder="1" applyAlignment="1">
      <alignment horizontal="center"/>
    </xf>
    <xf numFmtId="49" fontId="5" fillId="4" borderId="9" xfId="0" applyNumberFormat="1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5" fillId="2" borderId="3" xfId="0" applyFont="1" applyFill="1" applyBorder="1"/>
    <xf numFmtId="0" fontId="5" fillId="2" borderId="3" xfId="0" applyFont="1" applyFill="1" applyBorder="1" applyAlignment="1">
      <alignment horizontal="left"/>
    </xf>
    <xf numFmtId="165" fontId="5" fillId="2" borderId="3" xfId="0" applyNumberFormat="1" applyFont="1" applyFill="1" applyBorder="1" applyAlignment="1">
      <alignment horizontal="left"/>
    </xf>
    <xf numFmtId="0" fontId="6" fillId="2" borderId="3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/>
    <xf numFmtId="0" fontId="5" fillId="3" borderId="0" xfId="0" applyFont="1" applyFill="1" applyBorder="1" applyAlignment="1">
      <alignment horizontal="left"/>
    </xf>
    <xf numFmtId="0" fontId="5" fillId="4" borderId="15" xfId="0" applyFont="1" applyFill="1" applyBorder="1" applyAlignment="1">
      <alignment horizontal="center"/>
    </xf>
    <xf numFmtId="49" fontId="5" fillId="3" borderId="3" xfId="0" applyNumberFormat="1" applyFont="1" applyFill="1" applyBorder="1" applyAlignment="1">
      <alignment horizontal="left"/>
    </xf>
    <xf numFmtId="0" fontId="5" fillId="6" borderId="4" xfId="0" applyFont="1" applyFill="1" applyBorder="1"/>
    <xf numFmtId="0" fontId="5" fillId="2" borderId="5" xfId="0" applyFont="1" applyFill="1" applyBorder="1" applyAlignment="1">
      <alignment horizontal="center"/>
    </xf>
    <xf numFmtId="0" fontId="5" fillId="9" borderId="2" xfId="0" applyFont="1" applyFill="1" applyBorder="1" applyAlignment="1">
      <alignment horizontal="left"/>
    </xf>
    <xf numFmtId="0" fontId="5" fillId="9" borderId="3" xfId="0" applyFont="1" applyFill="1" applyBorder="1" applyAlignment="1">
      <alignment horizontal="center"/>
    </xf>
    <xf numFmtId="0" fontId="5" fillId="9" borderId="4" xfId="0" applyFont="1" applyFill="1" applyBorder="1"/>
    <xf numFmtId="165" fontId="5" fillId="3" borderId="1" xfId="2" applyNumberFormat="1" applyFont="1" applyFill="1" applyBorder="1" applyAlignment="1">
      <alignment horizontal="center"/>
    </xf>
    <xf numFmtId="165" fontId="5" fillId="3" borderId="4" xfId="0" applyNumberFormat="1" applyFont="1" applyFill="1" applyBorder="1" applyAlignment="1">
      <alignment horizontal="center"/>
    </xf>
    <xf numFmtId="165" fontId="5" fillId="3" borderId="4" xfId="2" applyNumberFormat="1" applyFont="1" applyFill="1" applyBorder="1" applyAlignment="1">
      <alignment horizontal="center"/>
    </xf>
    <xf numFmtId="0" fontId="0" fillId="2" borderId="0" xfId="0" applyFill="1"/>
    <xf numFmtId="165" fontId="5" fillId="4" borderId="14" xfId="0" applyNumberFormat="1" applyFont="1" applyFill="1" applyBorder="1" applyAlignment="1">
      <alignment horizontal="center"/>
    </xf>
    <xf numFmtId="49" fontId="5" fillId="4" borderId="3" xfId="0" applyNumberFormat="1" applyFont="1" applyFill="1" applyBorder="1" applyAlignment="1">
      <alignment horizontal="center"/>
    </xf>
    <xf numFmtId="49" fontId="5" fillId="4" borderId="4" xfId="0" applyNumberFormat="1" applyFont="1" applyFill="1" applyBorder="1" applyAlignment="1">
      <alignment horizontal="center"/>
    </xf>
    <xf numFmtId="0" fontId="5" fillId="4" borderId="9" xfId="0" applyFont="1" applyFill="1" applyBorder="1"/>
    <xf numFmtId="0" fontId="5" fillId="4" borderId="8" xfId="0" applyFont="1" applyFill="1" applyBorder="1"/>
    <xf numFmtId="0" fontId="5" fillId="4" borderId="7" xfId="0" applyFont="1" applyFill="1" applyBorder="1"/>
    <xf numFmtId="0" fontId="6" fillId="2" borderId="0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165" fontId="5" fillId="2" borderId="1" xfId="2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/>
    </xf>
    <xf numFmtId="0" fontId="5" fillId="6" borderId="14" xfId="0" applyFont="1" applyFill="1" applyBorder="1" applyAlignment="1">
      <alignment horizontal="left"/>
    </xf>
    <xf numFmtId="0" fontId="5" fillId="6" borderId="10" xfId="0" applyFont="1" applyFill="1" applyBorder="1" applyAlignment="1">
      <alignment horizontal="center"/>
    </xf>
    <xf numFmtId="0" fontId="5" fillId="6" borderId="12" xfId="0" applyFont="1" applyFill="1" applyBorder="1" applyAlignment="1">
      <alignment horizontal="center"/>
    </xf>
    <xf numFmtId="0" fontId="5" fillId="9" borderId="1" xfId="0" applyFont="1" applyFill="1" applyBorder="1" applyAlignment="1">
      <alignment horizontal="left"/>
    </xf>
    <xf numFmtId="0" fontId="5" fillId="9" borderId="2" xfId="0" applyFont="1" applyFill="1" applyBorder="1" applyAlignment="1">
      <alignment horizontal="center"/>
    </xf>
    <xf numFmtId="0" fontId="5" fillId="9" borderId="4" xfId="0" applyFont="1" applyFill="1" applyBorder="1" applyAlignment="1">
      <alignment horizontal="center"/>
    </xf>
    <xf numFmtId="0" fontId="5" fillId="2" borderId="10" xfId="0" applyFont="1" applyFill="1" applyBorder="1"/>
    <xf numFmtId="0" fontId="5" fillId="2" borderId="11" xfId="0" applyFont="1" applyFill="1" applyBorder="1"/>
    <xf numFmtId="0" fontId="5" fillId="2" borderId="12" xfId="0" applyFont="1" applyFill="1" applyBorder="1"/>
    <xf numFmtId="0" fontId="5" fillId="2" borderId="0" xfId="0" applyFont="1" applyFill="1" applyBorder="1" applyAlignment="1">
      <alignment horizontal="center"/>
    </xf>
  </cellXfs>
  <cellStyles count="3">
    <cellStyle name="Normaali" xfId="0" builtinId="0"/>
    <cellStyle name="Normaali 2" xfId="1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71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7" customWidth="1"/>
    <col min="3" max="3" width="6.7109375" style="76" customWidth="1"/>
    <col min="4" max="4" width="11" style="77" customWidth="1"/>
    <col min="5" max="12" width="5.7109375" style="76" customWidth="1"/>
    <col min="13" max="13" width="6" style="76" customWidth="1"/>
    <col min="14" max="14" width="8.85546875" style="76" customWidth="1"/>
    <col min="15" max="15" width="0.7109375" style="76" customWidth="1"/>
    <col min="16" max="19" width="6.7109375" style="76" customWidth="1"/>
    <col min="20" max="20" width="0.7109375" style="76" customWidth="1"/>
    <col min="21" max="25" width="5.7109375" style="76" customWidth="1"/>
    <col min="26" max="26" width="8.7109375" style="76" customWidth="1"/>
    <col min="27" max="27" width="0.7109375" style="27" customWidth="1"/>
    <col min="28" max="32" width="5.7109375" style="76" customWidth="1"/>
    <col min="33" max="33" width="8.7109375" style="76" customWidth="1"/>
    <col min="34" max="34" width="0.7109375" style="27" customWidth="1"/>
    <col min="35" max="40" width="5.7109375" style="76" customWidth="1"/>
    <col min="41" max="41" width="43.7109375" style="1" customWidth="1"/>
    <col min="42" max="16384" width="9.140625" style="8"/>
  </cols>
  <sheetData>
    <row r="1" spans="1:41" ht="15.75" customHeight="1" x14ac:dyDescent="0.25">
      <c r="A1" s="1"/>
      <c r="B1" s="2" t="s">
        <v>35</v>
      </c>
      <c r="C1" s="3"/>
      <c r="D1" s="4"/>
      <c r="E1" s="5" t="s">
        <v>56</v>
      </c>
      <c r="F1" s="6"/>
      <c r="G1" s="6"/>
      <c r="H1" s="6"/>
      <c r="I1" s="6"/>
      <c r="J1" s="6"/>
      <c r="K1" s="3"/>
      <c r="L1" s="6"/>
      <c r="M1" s="3"/>
      <c r="N1" s="3"/>
      <c r="O1" s="133"/>
      <c r="P1" s="6"/>
      <c r="Q1" s="6"/>
      <c r="R1" s="6"/>
      <c r="S1" s="6"/>
      <c r="T1" s="133"/>
      <c r="U1" s="6"/>
      <c r="V1" s="3"/>
      <c r="W1" s="3"/>
      <c r="X1" s="3"/>
      <c r="Y1" s="3"/>
      <c r="Z1" s="3"/>
      <c r="AA1" s="7"/>
      <c r="AB1" s="3"/>
      <c r="AC1" s="3"/>
      <c r="AD1" s="3"/>
      <c r="AE1" s="3"/>
      <c r="AF1" s="3"/>
      <c r="AG1" s="3"/>
      <c r="AH1" s="7"/>
      <c r="AI1" s="3"/>
      <c r="AJ1" s="3"/>
      <c r="AK1" s="3"/>
      <c r="AL1" s="3"/>
      <c r="AM1" s="3"/>
      <c r="AN1" s="3"/>
    </row>
    <row r="2" spans="1:41" s="22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0" t="s">
        <v>14</v>
      </c>
      <c r="J2" s="17"/>
      <c r="K2" s="14"/>
      <c r="L2" s="14"/>
      <c r="M2" s="14"/>
      <c r="N2" s="15"/>
      <c r="O2" s="134"/>
      <c r="P2" s="20" t="s">
        <v>88</v>
      </c>
      <c r="Q2" s="15"/>
      <c r="R2" s="15"/>
      <c r="S2" s="18"/>
      <c r="T2" s="134"/>
      <c r="U2" s="19" t="s">
        <v>15</v>
      </c>
      <c r="V2" s="14"/>
      <c r="W2" s="14"/>
      <c r="X2" s="14"/>
      <c r="Y2" s="19"/>
      <c r="Z2" s="19"/>
      <c r="AA2" s="85"/>
      <c r="AB2" s="21" t="s">
        <v>16</v>
      </c>
      <c r="AC2" s="14"/>
      <c r="AD2" s="14"/>
      <c r="AE2" s="14"/>
      <c r="AF2" s="14"/>
      <c r="AG2" s="14"/>
      <c r="AH2" s="85"/>
      <c r="AI2" s="21" t="s">
        <v>83</v>
      </c>
      <c r="AJ2" s="14"/>
      <c r="AK2" s="14"/>
      <c r="AL2" s="19"/>
      <c r="AM2" s="14" t="s">
        <v>84</v>
      </c>
      <c r="AN2" s="15"/>
      <c r="AO2" s="9"/>
    </row>
    <row r="3" spans="1:41" s="22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134"/>
      <c r="P3" s="18" t="s">
        <v>5</v>
      </c>
      <c r="Q3" s="18" t="s">
        <v>6</v>
      </c>
      <c r="R3" s="18" t="s">
        <v>89</v>
      </c>
      <c r="S3" s="18" t="s">
        <v>17</v>
      </c>
      <c r="T3" s="134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3</v>
      </c>
      <c r="AC3" s="18" t="s">
        <v>8</v>
      </c>
      <c r="AD3" s="15" t="s">
        <v>5</v>
      </c>
      <c r="AE3" s="18" t="s">
        <v>6</v>
      </c>
      <c r="AF3" s="18" t="s">
        <v>17</v>
      </c>
      <c r="AG3" s="18" t="s">
        <v>22</v>
      </c>
      <c r="AH3" s="23"/>
      <c r="AI3" s="18" t="s">
        <v>23</v>
      </c>
      <c r="AJ3" s="18" t="s">
        <v>24</v>
      </c>
      <c r="AK3" s="15" t="s">
        <v>85</v>
      </c>
      <c r="AL3" s="15" t="s">
        <v>32</v>
      </c>
      <c r="AM3" s="17" t="s">
        <v>33</v>
      </c>
      <c r="AN3" s="18" t="s">
        <v>34</v>
      </c>
      <c r="AO3" s="9"/>
    </row>
    <row r="4" spans="1:41" ht="15" customHeight="1" x14ac:dyDescent="0.25">
      <c r="A4" s="9"/>
      <c r="B4" s="106">
        <v>1975</v>
      </c>
      <c r="C4" s="106" t="s">
        <v>105</v>
      </c>
      <c r="D4" s="107" t="s">
        <v>106</v>
      </c>
      <c r="E4" s="106"/>
      <c r="F4" s="110" t="s">
        <v>82</v>
      </c>
      <c r="G4" s="108"/>
      <c r="H4" s="106"/>
      <c r="I4" s="106"/>
      <c r="J4" s="106"/>
      <c r="K4" s="106"/>
      <c r="L4" s="106"/>
      <c r="M4" s="106"/>
      <c r="N4" s="109"/>
      <c r="O4" s="134"/>
      <c r="P4" s="18"/>
      <c r="Q4" s="18"/>
      <c r="R4" s="18"/>
      <c r="S4" s="18"/>
      <c r="T4" s="134"/>
      <c r="U4" s="24"/>
      <c r="V4" s="24"/>
      <c r="W4" s="26"/>
      <c r="X4" s="24"/>
      <c r="Y4" s="24"/>
      <c r="Z4" s="24"/>
      <c r="AB4" s="29"/>
      <c r="AC4" s="29"/>
      <c r="AD4" s="28"/>
      <c r="AE4" s="29"/>
      <c r="AF4" s="29"/>
      <c r="AG4" s="66"/>
      <c r="AI4" s="24"/>
      <c r="AJ4" s="24"/>
      <c r="AK4" s="24"/>
      <c r="AL4" s="26"/>
      <c r="AM4" s="30"/>
      <c r="AN4" s="24"/>
      <c r="AO4" s="9"/>
    </row>
    <row r="5" spans="1:41" s="22" customFormat="1" ht="15" customHeight="1" x14ac:dyDescent="0.25">
      <c r="A5" s="9"/>
      <c r="B5" s="24">
        <v>1976</v>
      </c>
      <c r="C5" s="24"/>
      <c r="D5" s="25"/>
      <c r="E5" s="24"/>
      <c r="F5" s="24"/>
      <c r="G5" s="11"/>
      <c r="H5" s="26"/>
      <c r="I5" s="24"/>
      <c r="J5" s="24"/>
      <c r="K5" s="24"/>
      <c r="L5" s="24"/>
      <c r="M5" s="24"/>
      <c r="N5" s="36"/>
      <c r="O5" s="134"/>
      <c r="P5" s="18"/>
      <c r="Q5" s="18"/>
      <c r="R5" s="18"/>
      <c r="S5" s="18"/>
      <c r="T5" s="134"/>
      <c r="U5" s="24"/>
      <c r="V5" s="24"/>
      <c r="W5" s="24"/>
      <c r="X5" s="24"/>
      <c r="Y5" s="24"/>
      <c r="Z5" s="24"/>
      <c r="AA5" s="27"/>
      <c r="AB5" s="29"/>
      <c r="AC5" s="29"/>
      <c r="AD5" s="28"/>
      <c r="AE5" s="29"/>
      <c r="AF5" s="29"/>
      <c r="AG5" s="66"/>
      <c r="AH5" s="27"/>
      <c r="AI5" s="24"/>
      <c r="AJ5" s="24"/>
      <c r="AK5" s="24"/>
      <c r="AL5" s="26"/>
      <c r="AM5" s="30"/>
      <c r="AN5" s="24"/>
      <c r="AO5" s="9"/>
    </row>
    <row r="6" spans="1:41" s="22" customFormat="1" ht="15" customHeight="1" x14ac:dyDescent="0.25">
      <c r="A6" s="9"/>
      <c r="B6" s="24">
        <v>1977</v>
      </c>
      <c r="C6" s="24"/>
      <c r="D6" s="25"/>
      <c r="E6" s="24"/>
      <c r="F6" s="24"/>
      <c r="G6" s="11"/>
      <c r="H6" s="26"/>
      <c r="I6" s="24"/>
      <c r="J6" s="24"/>
      <c r="K6" s="24"/>
      <c r="L6" s="24"/>
      <c r="M6" s="24"/>
      <c r="N6" s="36"/>
      <c r="O6" s="134"/>
      <c r="P6" s="18"/>
      <c r="Q6" s="18"/>
      <c r="R6" s="18"/>
      <c r="S6" s="18"/>
      <c r="T6" s="134"/>
      <c r="U6" s="24"/>
      <c r="V6" s="24"/>
      <c r="W6" s="24"/>
      <c r="X6" s="24"/>
      <c r="Y6" s="24"/>
      <c r="Z6" s="24"/>
      <c r="AA6" s="27"/>
      <c r="AB6" s="29"/>
      <c r="AC6" s="29"/>
      <c r="AD6" s="28"/>
      <c r="AE6" s="29"/>
      <c r="AF6" s="29"/>
      <c r="AG6" s="66"/>
      <c r="AH6" s="27"/>
      <c r="AI6" s="24"/>
      <c r="AJ6" s="24"/>
      <c r="AK6" s="24"/>
      <c r="AL6" s="26"/>
      <c r="AM6" s="30"/>
      <c r="AN6" s="24"/>
      <c r="AO6" s="9"/>
    </row>
    <row r="7" spans="1:41" s="22" customFormat="1" ht="15" customHeight="1" x14ac:dyDescent="0.25">
      <c r="A7" s="9"/>
      <c r="B7" s="24">
        <v>1978</v>
      </c>
      <c r="C7" s="24"/>
      <c r="D7" s="25"/>
      <c r="E7" s="24"/>
      <c r="F7" s="24"/>
      <c r="G7" s="11"/>
      <c r="H7" s="26"/>
      <c r="I7" s="24"/>
      <c r="J7" s="24"/>
      <c r="K7" s="24"/>
      <c r="L7" s="24"/>
      <c r="M7" s="24"/>
      <c r="N7" s="36"/>
      <c r="O7" s="134"/>
      <c r="P7" s="18"/>
      <c r="Q7" s="18"/>
      <c r="R7" s="18"/>
      <c r="S7" s="18"/>
      <c r="T7" s="134"/>
      <c r="U7" s="24"/>
      <c r="V7" s="24"/>
      <c r="W7" s="24"/>
      <c r="X7" s="24"/>
      <c r="Y7" s="24"/>
      <c r="Z7" s="24"/>
      <c r="AA7" s="27"/>
      <c r="AB7" s="29"/>
      <c r="AC7" s="29"/>
      <c r="AD7" s="28"/>
      <c r="AE7" s="29"/>
      <c r="AF7" s="29"/>
      <c r="AG7" s="66"/>
      <c r="AH7" s="27"/>
      <c r="AI7" s="24"/>
      <c r="AJ7" s="24"/>
      <c r="AK7" s="24"/>
      <c r="AL7" s="26"/>
      <c r="AM7" s="30"/>
      <c r="AN7" s="24"/>
      <c r="AO7" s="9"/>
    </row>
    <row r="8" spans="1:41" s="22" customFormat="1" ht="15" customHeight="1" x14ac:dyDescent="0.25">
      <c r="A8" s="9"/>
      <c r="B8" s="24">
        <v>1979</v>
      </c>
      <c r="C8" s="24"/>
      <c r="D8" s="25"/>
      <c r="E8" s="24"/>
      <c r="F8" s="24"/>
      <c r="G8" s="11"/>
      <c r="H8" s="26"/>
      <c r="I8" s="24"/>
      <c r="J8" s="24"/>
      <c r="K8" s="24"/>
      <c r="L8" s="24"/>
      <c r="M8" s="24"/>
      <c r="N8" s="36"/>
      <c r="O8" s="134"/>
      <c r="P8" s="18"/>
      <c r="Q8" s="18"/>
      <c r="R8" s="18"/>
      <c r="S8" s="18"/>
      <c r="T8" s="134"/>
      <c r="U8" s="24"/>
      <c r="V8" s="24"/>
      <c r="W8" s="24"/>
      <c r="X8" s="24"/>
      <c r="Y8" s="24"/>
      <c r="Z8" s="24"/>
      <c r="AA8" s="27"/>
      <c r="AB8" s="29"/>
      <c r="AC8" s="29"/>
      <c r="AD8" s="28"/>
      <c r="AE8" s="29"/>
      <c r="AF8" s="29"/>
      <c r="AG8" s="66"/>
      <c r="AH8" s="27"/>
      <c r="AI8" s="24"/>
      <c r="AJ8" s="24"/>
      <c r="AK8" s="24"/>
      <c r="AL8" s="26"/>
      <c r="AM8" s="30"/>
      <c r="AN8" s="24"/>
      <c r="AO8" s="9"/>
    </row>
    <row r="9" spans="1:41" s="22" customFormat="1" ht="15" customHeight="1" x14ac:dyDescent="0.25">
      <c r="A9" s="9"/>
      <c r="B9" s="24">
        <v>1980</v>
      </c>
      <c r="C9" s="24" t="s">
        <v>36</v>
      </c>
      <c r="D9" s="25" t="s">
        <v>93</v>
      </c>
      <c r="E9" s="24">
        <v>19</v>
      </c>
      <c r="F9" s="24">
        <v>1</v>
      </c>
      <c r="G9" s="26">
        <v>8</v>
      </c>
      <c r="H9" s="24">
        <v>10</v>
      </c>
      <c r="I9" s="24">
        <v>60</v>
      </c>
      <c r="J9" s="24">
        <v>26</v>
      </c>
      <c r="K9" s="24">
        <v>14</v>
      </c>
      <c r="L9" s="24">
        <v>11</v>
      </c>
      <c r="M9" s="24">
        <v>9</v>
      </c>
      <c r="N9" s="36">
        <v>0.52</v>
      </c>
      <c r="O9" s="134"/>
      <c r="P9" s="18"/>
      <c r="Q9" s="18"/>
      <c r="R9" s="18"/>
      <c r="S9" s="18"/>
      <c r="T9" s="134"/>
      <c r="U9" s="24"/>
      <c r="V9" s="24"/>
      <c r="W9" s="24"/>
      <c r="X9" s="24"/>
      <c r="Y9" s="24"/>
      <c r="Z9" s="24"/>
      <c r="AA9" s="27"/>
      <c r="AB9" s="29"/>
      <c r="AC9" s="29"/>
      <c r="AD9" s="28"/>
      <c r="AE9" s="29"/>
      <c r="AF9" s="29"/>
      <c r="AG9" s="66"/>
      <c r="AH9" s="27"/>
      <c r="AI9" s="24"/>
      <c r="AJ9" s="24"/>
      <c r="AK9" s="24"/>
      <c r="AL9" s="26"/>
      <c r="AM9" s="30"/>
      <c r="AN9" s="24"/>
      <c r="AO9" s="9"/>
    </row>
    <row r="10" spans="1:41" s="22" customFormat="1" ht="15" customHeight="1" x14ac:dyDescent="0.2">
      <c r="A10" s="9"/>
      <c r="B10" s="31">
        <v>1981</v>
      </c>
      <c r="C10" s="31" t="s">
        <v>55</v>
      </c>
      <c r="D10" s="32" t="s">
        <v>93</v>
      </c>
      <c r="E10" s="31"/>
      <c r="F10" s="33" t="s">
        <v>50</v>
      </c>
      <c r="G10" s="34"/>
      <c r="H10" s="35"/>
      <c r="I10" s="31"/>
      <c r="J10" s="31"/>
      <c r="K10" s="31"/>
      <c r="L10" s="31"/>
      <c r="M10" s="31"/>
      <c r="N10" s="31"/>
      <c r="O10" s="134"/>
      <c r="P10" s="18"/>
      <c r="Q10" s="18"/>
      <c r="R10" s="18"/>
      <c r="S10" s="18"/>
      <c r="T10" s="134"/>
      <c r="U10" s="24"/>
      <c r="V10" s="24"/>
      <c r="W10" s="24"/>
      <c r="X10" s="24"/>
      <c r="Y10" s="24"/>
      <c r="Z10" s="24"/>
      <c r="AA10" s="23"/>
      <c r="AB10" s="29"/>
      <c r="AC10" s="29"/>
      <c r="AD10" s="28"/>
      <c r="AE10" s="29"/>
      <c r="AF10" s="29"/>
      <c r="AG10" s="66"/>
      <c r="AH10" s="23"/>
      <c r="AI10" s="24"/>
      <c r="AJ10" s="24"/>
      <c r="AK10" s="24"/>
      <c r="AL10" s="26"/>
      <c r="AM10" s="30"/>
      <c r="AN10" s="24"/>
      <c r="AO10" s="9"/>
    </row>
    <row r="11" spans="1:41" s="22" customFormat="1" ht="15" customHeight="1" x14ac:dyDescent="0.2">
      <c r="A11" s="9"/>
      <c r="B11" s="31">
        <v>1982</v>
      </c>
      <c r="C11" s="31" t="s">
        <v>49</v>
      </c>
      <c r="D11" s="32" t="s">
        <v>93</v>
      </c>
      <c r="E11" s="31"/>
      <c r="F11" s="33" t="s">
        <v>50</v>
      </c>
      <c r="G11" s="34"/>
      <c r="H11" s="35"/>
      <c r="I11" s="31"/>
      <c r="J11" s="31"/>
      <c r="K11" s="31"/>
      <c r="L11" s="31"/>
      <c r="M11" s="31"/>
      <c r="N11" s="31"/>
      <c r="O11" s="134"/>
      <c r="P11" s="18"/>
      <c r="Q11" s="18"/>
      <c r="R11" s="18"/>
      <c r="S11" s="18"/>
      <c r="T11" s="134"/>
      <c r="U11" s="24"/>
      <c r="V11" s="24"/>
      <c r="W11" s="24"/>
      <c r="X11" s="24"/>
      <c r="Y11" s="24"/>
      <c r="Z11" s="24"/>
      <c r="AA11" s="23"/>
      <c r="AB11" s="29"/>
      <c r="AC11" s="29"/>
      <c r="AD11" s="28"/>
      <c r="AE11" s="29"/>
      <c r="AF11" s="29"/>
      <c r="AG11" s="66"/>
      <c r="AH11" s="23"/>
      <c r="AI11" s="24"/>
      <c r="AJ11" s="24"/>
      <c r="AK11" s="24"/>
      <c r="AL11" s="26"/>
      <c r="AM11" s="30"/>
      <c r="AN11" s="24"/>
      <c r="AO11" s="9"/>
    </row>
    <row r="12" spans="1:41" s="22" customFormat="1" ht="15" customHeight="1" x14ac:dyDescent="0.25">
      <c r="A12" s="9"/>
      <c r="B12" s="24">
        <v>1983</v>
      </c>
      <c r="C12" s="24" t="s">
        <v>36</v>
      </c>
      <c r="D12" s="25" t="s">
        <v>93</v>
      </c>
      <c r="E12" s="24">
        <v>22</v>
      </c>
      <c r="F12" s="24">
        <v>0</v>
      </c>
      <c r="G12" s="26">
        <v>10</v>
      </c>
      <c r="H12" s="24">
        <v>10</v>
      </c>
      <c r="I12" s="24">
        <v>75</v>
      </c>
      <c r="J12" s="24">
        <v>24</v>
      </c>
      <c r="K12" s="24">
        <v>22</v>
      </c>
      <c r="L12" s="24">
        <v>19</v>
      </c>
      <c r="M12" s="24">
        <v>10</v>
      </c>
      <c r="N12" s="36">
        <v>0.46</v>
      </c>
      <c r="O12" s="134"/>
      <c r="P12" s="18"/>
      <c r="Q12" s="18"/>
      <c r="R12" s="18"/>
      <c r="S12" s="18"/>
      <c r="T12" s="134"/>
      <c r="U12" s="24"/>
      <c r="V12" s="24"/>
      <c r="W12" s="24"/>
      <c r="X12" s="24"/>
      <c r="Y12" s="24"/>
      <c r="Z12" s="24"/>
      <c r="AA12" s="27"/>
      <c r="AB12" s="29"/>
      <c r="AC12" s="29"/>
      <c r="AD12" s="28"/>
      <c r="AE12" s="29"/>
      <c r="AF12" s="29"/>
      <c r="AG12" s="66"/>
      <c r="AH12" s="27"/>
      <c r="AI12" s="24"/>
      <c r="AJ12" s="24"/>
      <c r="AK12" s="24"/>
      <c r="AL12" s="26"/>
      <c r="AM12" s="30"/>
      <c r="AN12" s="24"/>
      <c r="AO12" s="9"/>
    </row>
    <row r="13" spans="1:41" s="22" customFormat="1" ht="15" customHeight="1" x14ac:dyDescent="0.25">
      <c r="A13" s="9"/>
      <c r="B13" s="24">
        <v>1984</v>
      </c>
      <c r="C13" s="24"/>
      <c r="D13" s="25"/>
      <c r="E13" s="24"/>
      <c r="F13" s="24"/>
      <c r="G13" s="26"/>
      <c r="H13" s="24"/>
      <c r="I13" s="24"/>
      <c r="J13" s="24"/>
      <c r="K13" s="24"/>
      <c r="L13" s="24"/>
      <c r="M13" s="24"/>
      <c r="N13" s="36"/>
      <c r="O13" s="134"/>
      <c r="P13" s="18"/>
      <c r="Q13" s="18"/>
      <c r="R13" s="18"/>
      <c r="S13" s="18"/>
      <c r="T13" s="134"/>
      <c r="U13" s="24"/>
      <c r="V13" s="24"/>
      <c r="W13" s="24"/>
      <c r="X13" s="24"/>
      <c r="Y13" s="24"/>
      <c r="Z13" s="24"/>
      <c r="AA13" s="27"/>
      <c r="AB13" s="29"/>
      <c r="AC13" s="29"/>
      <c r="AD13" s="28"/>
      <c r="AE13" s="29"/>
      <c r="AF13" s="29"/>
      <c r="AG13" s="66"/>
      <c r="AH13" s="27"/>
      <c r="AI13" s="24"/>
      <c r="AJ13" s="24"/>
      <c r="AK13" s="24"/>
      <c r="AL13" s="26"/>
      <c r="AM13" s="30"/>
      <c r="AN13" s="24"/>
      <c r="AO13" s="9"/>
    </row>
    <row r="14" spans="1:41" s="22" customFormat="1" ht="15" customHeight="1" x14ac:dyDescent="0.25">
      <c r="A14" s="9"/>
      <c r="B14" s="24">
        <v>1985</v>
      </c>
      <c r="C14" s="24" t="s">
        <v>38</v>
      </c>
      <c r="D14" s="25" t="s">
        <v>39</v>
      </c>
      <c r="E14" s="24">
        <v>22</v>
      </c>
      <c r="F14" s="24">
        <v>3</v>
      </c>
      <c r="G14" s="26">
        <v>24</v>
      </c>
      <c r="H14" s="24">
        <v>12</v>
      </c>
      <c r="I14" s="24">
        <v>100</v>
      </c>
      <c r="J14" s="24">
        <v>24</v>
      </c>
      <c r="K14" s="24">
        <v>18</v>
      </c>
      <c r="L14" s="24">
        <v>31</v>
      </c>
      <c r="M14" s="24">
        <v>27</v>
      </c>
      <c r="N14" s="36">
        <v>0.621</v>
      </c>
      <c r="O14" s="134"/>
      <c r="P14" s="18" t="s">
        <v>91</v>
      </c>
      <c r="Q14" s="18"/>
      <c r="R14" s="18" t="s">
        <v>92</v>
      </c>
      <c r="S14" s="18"/>
      <c r="T14" s="134"/>
      <c r="U14" s="24"/>
      <c r="V14" s="24"/>
      <c r="W14" s="26"/>
      <c r="X14" s="24"/>
      <c r="Y14" s="24"/>
      <c r="Z14" s="24"/>
      <c r="AA14" s="27"/>
      <c r="AB14" s="37">
        <v>6</v>
      </c>
      <c r="AC14" s="37">
        <v>0</v>
      </c>
      <c r="AD14" s="38">
        <v>3</v>
      </c>
      <c r="AE14" s="37">
        <v>2</v>
      </c>
      <c r="AF14" s="37">
        <v>32</v>
      </c>
      <c r="AG14" s="66">
        <v>0.68100000000000005</v>
      </c>
      <c r="AH14" s="27"/>
      <c r="AI14" s="24"/>
      <c r="AJ14" s="24"/>
      <c r="AK14" s="24"/>
      <c r="AL14" s="26"/>
      <c r="AM14" s="30"/>
      <c r="AN14" s="24"/>
      <c r="AO14" s="9"/>
    </row>
    <row r="15" spans="1:41" s="22" customFormat="1" ht="15" customHeight="1" x14ac:dyDescent="0.25">
      <c r="A15" s="9"/>
      <c r="B15" s="31">
        <v>1986</v>
      </c>
      <c r="C15" s="31" t="s">
        <v>40</v>
      </c>
      <c r="D15" s="32" t="s">
        <v>39</v>
      </c>
      <c r="E15" s="31"/>
      <c r="F15" s="33" t="s">
        <v>50</v>
      </c>
      <c r="G15" s="34"/>
      <c r="H15" s="35"/>
      <c r="I15" s="31"/>
      <c r="J15" s="31"/>
      <c r="K15" s="31"/>
      <c r="L15" s="31"/>
      <c r="M15" s="31"/>
      <c r="N15" s="39"/>
      <c r="O15" s="134"/>
      <c r="P15" s="18"/>
      <c r="Q15" s="18"/>
      <c r="R15" s="18"/>
      <c r="S15" s="18"/>
      <c r="T15" s="134"/>
      <c r="U15" s="24"/>
      <c r="V15" s="24"/>
      <c r="W15" s="24"/>
      <c r="X15" s="24"/>
      <c r="Y15" s="24"/>
      <c r="Z15" s="24"/>
      <c r="AA15" s="27"/>
      <c r="AB15" s="29"/>
      <c r="AC15" s="29"/>
      <c r="AD15" s="28"/>
      <c r="AE15" s="29"/>
      <c r="AF15" s="29"/>
      <c r="AG15" s="66"/>
      <c r="AH15" s="27"/>
      <c r="AI15" s="24"/>
      <c r="AJ15" s="24"/>
      <c r="AK15" s="24">
        <v>1</v>
      </c>
      <c r="AL15" s="26"/>
      <c r="AM15" s="30"/>
      <c r="AN15" s="24"/>
      <c r="AO15" s="9"/>
    </row>
    <row r="16" spans="1:41" s="22" customFormat="1" ht="15" customHeight="1" x14ac:dyDescent="0.25">
      <c r="A16" s="9"/>
      <c r="B16" s="24">
        <v>1987</v>
      </c>
      <c r="C16" s="24"/>
      <c r="D16" s="25"/>
      <c r="E16" s="24"/>
      <c r="F16" s="24"/>
      <c r="G16" s="26"/>
      <c r="H16" s="24"/>
      <c r="I16" s="24"/>
      <c r="J16" s="24"/>
      <c r="K16" s="24"/>
      <c r="L16" s="24"/>
      <c r="M16" s="24"/>
      <c r="N16" s="24"/>
      <c r="O16" s="134"/>
      <c r="P16" s="18"/>
      <c r="Q16" s="18"/>
      <c r="R16" s="18"/>
      <c r="S16" s="18"/>
      <c r="T16" s="134"/>
      <c r="U16" s="24"/>
      <c r="V16" s="24"/>
      <c r="W16" s="24"/>
      <c r="X16" s="24"/>
      <c r="Y16" s="24"/>
      <c r="Z16" s="24"/>
      <c r="AA16" s="27"/>
      <c r="AB16" s="29"/>
      <c r="AC16" s="29"/>
      <c r="AD16" s="28"/>
      <c r="AE16" s="29"/>
      <c r="AF16" s="29"/>
      <c r="AG16" s="66"/>
      <c r="AH16" s="27"/>
      <c r="AI16" s="24"/>
      <c r="AJ16" s="24"/>
      <c r="AK16" s="24"/>
      <c r="AL16" s="26"/>
      <c r="AM16" s="30"/>
      <c r="AN16" s="24"/>
      <c r="AO16" s="9"/>
    </row>
    <row r="17" spans="1:41" s="22" customFormat="1" ht="15" customHeight="1" x14ac:dyDescent="0.25">
      <c r="A17" s="1"/>
      <c r="B17" s="24">
        <v>1988</v>
      </c>
      <c r="C17" s="24"/>
      <c r="D17" s="25"/>
      <c r="E17" s="24"/>
      <c r="F17" s="24"/>
      <c r="G17" s="26"/>
      <c r="H17" s="24"/>
      <c r="I17" s="24"/>
      <c r="J17" s="24"/>
      <c r="K17" s="24"/>
      <c r="L17" s="24"/>
      <c r="M17" s="24"/>
      <c r="N17" s="24"/>
      <c r="O17" s="134"/>
      <c r="P17" s="18"/>
      <c r="Q17" s="18"/>
      <c r="R17" s="18"/>
      <c r="S17" s="18"/>
      <c r="T17" s="134"/>
      <c r="U17" s="24"/>
      <c r="V17" s="24"/>
      <c r="W17" s="24"/>
      <c r="X17" s="24"/>
      <c r="Y17" s="24"/>
      <c r="Z17" s="24"/>
      <c r="AA17" s="27"/>
      <c r="AB17" s="29"/>
      <c r="AC17" s="29"/>
      <c r="AD17" s="29"/>
      <c r="AE17" s="29"/>
      <c r="AF17" s="29"/>
      <c r="AG17" s="66"/>
      <c r="AH17" s="27"/>
      <c r="AI17" s="24"/>
      <c r="AJ17" s="24"/>
      <c r="AK17" s="24"/>
      <c r="AL17" s="26"/>
      <c r="AM17" s="30"/>
      <c r="AN17" s="24"/>
      <c r="AO17" s="9"/>
    </row>
    <row r="18" spans="1:41" ht="15" customHeight="1" x14ac:dyDescent="0.25">
      <c r="A18" s="9"/>
      <c r="B18" s="106">
        <v>1989</v>
      </c>
      <c r="C18" s="106" t="s">
        <v>40</v>
      </c>
      <c r="D18" s="107" t="s">
        <v>53</v>
      </c>
      <c r="E18" s="106"/>
      <c r="F18" s="110" t="s">
        <v>82</v>
      </c>
      <c r="G18" s="108"/>
      <c r="H18" s="106"/>
      <c r="I18" s="106"/>
      <c r="J18" s="106"/>
      <c r="K18" s="106"/>
      <c r="L18" s="106"/>
      <c r="M18" s="106"/>
      <c r="N18" s="109"/>
      <c r="O18" s="134"/>
      <c r="P18" s="18"/>
      <c r="Q18" s="18"/>
      <c r="R18" s="18"/>
      <c r="S18" s="18"/>
      <c r="T18" s="134"/>
      <c r="U18" s="24"/>
      <c r="V18" s="24"/>
      <c r="W18" s="26"/>
      <c r="X18" s="24"/>
      <c r="Y18" s="24"/>
      <c r="Z18" s="24"/>
      <c r="AB18" s="29"/>
      <c r="AC18" s="29"/>
      <c r="AD18" s="28"/>
      <c r="AE18" s="29"/>
      <c r="AF18" s="29"/>
      <c r="AG18" s="66"/>
      <c r="AI18" s="24"/>
      <c r="AJ18" s="24"/>
      <c r="AK18" s="24"/>
      <c r="AL18" s="26"/>
      <c r="AM18" s="30"/>
      <c r="AN18" s="24"/>
      <c r="AO18" s="9"/>
    </row>
    <row r="19" spans="1:41" s="22" customFormat="1" ht="15" customHeight="1" x14ac:dyDescent="0.25">
      <c r="A19" s="9"/>
      <c r="B19" s="31">
        <v>1990</v>
      </c>
      <c r="C19" s="31" t="s">
        <v>40</v>
      </c>
      <c r="D19" s="84" t="s">
        <v>53</v>
      </c>
      <c r="E19" s="31"/>
      <c r="F19" s="33" t="s">
        <v>50</v>
      </c>
      <c r="G19" s="34"/>
      <c r="H19" s="35"/>
      <c r="I19" s="31"/>
      <c r="J19" s="31"/>
      <c r="K19" s="31"/>
      <c r="L19" s="31"/>
      <c r="M19" s="31"/>
      <c r="N19" s="39"/>
      <c r="O19" s="134"/>
      <c r="P19" s="18"/>
      <c r="Q19" s="18"/>
      <c r="R19" s="18"/>
      <c r="S19" s="18"/>
      <c r="T19" s="134"/>
      <c r="U19" s="24"/>
      <c r="V19" s="24"/>
      <c r="W19" s="26"/>
      <c r="X19" s="24"/>
      <c r="Y19" s="24"/>
      <c r="Z19" s="24"/>
      <c r="AA19" s="27"/>
      <c r="AB19" s="29"/>
      <c r="AC19" s="28"/>
      <c r="AD19" s="28"/>
      <c r="AE19" s="28"/>
      <c r="AF19" s="28"/>
      <c r="AG19" s="66"/>
      <c r="AH19" s="27"/>
      <c r="AI19" s="24"/>
      <c r="AJ19" s="41"/>
      <c r="AK19" s="41"/>
      <c r="AL19" s="26"/>
      <c r="AM19" s="30"/>
      <c r="AN19" s="24"/>
      <c r="AO19" s="9"/>
    </row>
    <row r="20" spans="1:41" ht="15" customHeight="1" x14ac:dyDescent="0.25">
      <c r="A20" s="9"/>
      <c r="B20" s="24">
        <v>1991</v>
      </c>
      <c r="C20" s="24" t="s">
        <v>41</v>
      </c>
      <c r="D20" s="25" t="s">
        <v>53</v>
      </c>
      <c r="E20" s="24">
        <v>25</v>
      </c>
      <c r="F20" s="24">
        <v>0</v>
      </c>
      <c r="G20" s="24">
        <v>19</v>
      </c>
      <c r="H20" s="24">
        <v>7</v>
      </c>
      <c r="I20" s="24">
        <v>68</v>
      </c>
      <c r="J20" s="24">
        <v>9</v>
      </c>
      <c r="K20" s="24">
        <v>16</v>
      </c>
      <c r="L20" s="24">
        <v>24</v>
      </c>
      <c r="M20" s="24">
        <v>19</v>
      </c>
      <c r="N20" s="36">
        <v>0.4</v>
      </c>
      <c r="O20" s="134"/>
      <c r="P20" s="18"/>
      <c r="Q20" s="18"/>
      <c r="R20" s="18"/>
      <c r="S20" s="18"/>
      <c r="T20" s="134"/>
      <c r="U20" s="24"/>
      <c r="V20" s="24"/>
      <c r="W20" s="26"/>
      <c r="X20" s="24"/>
      <c r="Y20" s="24"/>
      <c r="Z20" s="24"/>
      <c r="AB20" s="29">
        <v>5</v>
      </c>
      <c r="AC20" s="28">
        <v>0</v>
      </c>
      <c r="AD20" s="28">
        <v>3</v>
      </c>
      <c r="AE20" s="28">
        <v>1</v>
      </c>
      <c r="AF20" s="28">
        <v>15</v>
      </c>
      <c r="AG20" s="66">
        <v>0.38500000000000001</v>
      </c>
      <c r="AI20" s="24"/>
      <c r="AJ20" s="24"/>
      <c r="AK20" s="26"/>
      <c r="AL20" s="26"/>
      <c r="AM20" s="30"/>
      <c r="AN20" s="24"/>
      <c r="AO20" s="9"/>
    </row>
    <row r="21" spans="1:41" ht="15" customHeight="1" x14ac:dyDescent="0.2">
      <c r="A21" s="9"/>
      <c r="B21" s="16" t="s">
        <v>7</v>
      </c>
      <c r="C21" s="17"/>
      <c r="D21" s="15"/>
      <c r="E21" s="18">
        <v>88</v>
      </c>
      <c r="F21" s="18">
        <v>4</v>
      </c>
      <c r="G21" s="18">
        <v>61</v>
      </c>
      <c r="H21" s="18">
        <v>39</v>
      </c>
      <c r="I21" s="18">
        <v>303</v>
      </c>
      <c r="J21" s="18">
        <v>83</v>
      </c>
      <c r="K21" s="18">
        <v>70</v>
      </c>
      <c r="L21" s="18">
        <v>85</v>
      </c>
      <c r="M21" s="18">
        <v>65</v>
      </c>
      <c r="N21" s="42">
        <v>0.498</v>
      </c>
      <c r="O21" s="134"/>
      <c r="P21" s="18" t="s">
        <v>90</v>
      </c>
      <c r="Q21" s="18" t="s">
        <v>90</v>
      </c>
      <c r="R21" s="18" t="s">
        <v>90</v>
      </c>
      <c r="S21" s="18" t="s">
        <v>90</v>
      </c>
      <c r="T21" s="134"/>
      <c r="U21" s="18">
        <f>SUM(U14:U20)</f>
        <v>0</v>
      </c>
      <c r="V21" s="18">
        <f>SUM(V14:V20)</f>
        <v>0</v>
      </c>
      <c r="W21" s="18">
        <f>SUM(W14:W20)</f>
        <v>0</v>
      </c>
      <c r="X21" s="18">
        <f>SUM(X14:X20)</f>
        <v>0</v>
      </c>
      <c r="Y21" s="18">
        <f>SUM(Y14:Y20)</f>
        <v>0</v>
      </c>
      <c r="Z21" s="42">
        <v>0</v>
      </c>
      <c r="AA21" s="23"/>
      <c r="AB21" s="18">
        <v>11</v>
      </c>
      <c r="AC21" s="18">
        <v>0</v>
      </c>
      <c r="AD21" s="18">
        <v>6</v>
      </c>
      <c r="AE21" s="18">
        <v>3</v>
      </c>
      <c r="AF21" s="18">
        <v>47</v>
      </c>
      <c r="AG21" s="42">
        <v>0.54700000000000004</v>
      </c>
      <c r="AH21" s="23"/>
      <c r="AI21" s="18">
        <v>0</v>
      </c>
      <c r="AJ21" s="18">
        <v>0</v>
      </c>
      <c r="AK21" s="18">
        <v>1</v>
      </c>
      <c r="AL21" s="18">
        <v>0</v>
      </c>
      <c r="AM21" s="18">
        <v>0</v>
      </c>
      <c r="AN21" s="18">
        <v>0</v>
      </c>
      <c r="AO21" s="9"/>
    </row>
    <row r="22" spans="1:41" ht="15" customHeight="1" x14ac:dyDescent="0.2">
      <c r="A22" s="9"/>
      <c r="B22" s="40" t="s">
        <v>2</v>
      </c>
      <c r="C22" s="30"/>
      <c r="D22" s="43">
        <v>227.66666666666666</v>
      </c>
      <c r="E22" s="44"/>
      <c r="F22" s="44"/>
      <c r="G22" s="44"/>
      <c r="H22" s="44"/>
      <c r="I22" s="44"/>
      <c r="J22" s="44"/>
      <c r="K22" s="44"/>
      <c r="L22" s="44"/>
      <c r="M22" s="44"/>
      <c r="N22" s="45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6"/>
      <c r="AN22" s="44"/>
      <c r="AO22" s="9"/>
    </row>
    <row r="23" spans="1:41" ht="15" customHeight="1" x14ac:dyDescent="0.25">
      <c r="A23" s="9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5"/>
      <c r="O23" s="44"/>
      <c r="P23" s="44"/>
      <c r="Q23" s="44"/>
      <c r="R23" s="44"/>
      <c r="S23" s="44"/>
      <c r="T23" s="44"/>
      <c r="U23" s="44"/>
      <c r="V23" s="47"/>
      <c r="W23" s="44"/>
      <c r="X23" s="44"/>
      <c r="Y23" s="44"/>
      <c r="Z23" s="44"/>
      <c r="AB23" s="44"/>
      <c r="AC23" s="44"/>
      <c r="AD23" s="44"/>
      <c r="AE23" s="44"/>
      <c r="AF23" s="44"/>
      <c r="AG23" s="44"/>
      <c r="AI23" s="44"/>
      <c r="AJ23" s="44"/>
      <c r="AK23" s="44"/>
      <c r="AL23" s="44"/>
      <c r="AM23" s="44"/>
      <c r="AN23" s="44"/>
      <c r="AO23" s="9"/>
    </row>
    <row r="24" spans="1:41" ht="15" customHeight="1" x14ac:dyDescent="0.25">
      <c r="A24" s="9"/>
      <c r="B24" s="21" t="s">
        <v>25</v>
      </c>
      <c r="C24" s="48"/>
      <c r="D24" s="48"/>
      <c r="E24" s="18" t="s">
        <v>3</v>
      </c>
      <c r="F24" s="18" t="s">
        <v>8</v>
      </c>
      <c r="G24" s="15" t="s">
        <v>5</v>
      </c>
      <c r="H24" s="18" t="s">
        <v>6</v>
      </c>
      <c r="I24" s="18" t="s">
        <v>17</v>
      </c>
      <c r="J24" s="44"/>
      <c r="K24" s="18" t="s">
        <v>28</v>
      </c>
      <c r="L24" s="18" t="s">
        <v>29</v>
      </c>
      <c r="M24" s="18" t="s">
        <v>30</v>
      </c>
      <c r="N24" s="18" t="s">
        <v>22</v>
      </c>
      <c r="O24" s="44"/>
      <c r="P24" s="49" t="s">
        <v>31</v>
      </c>
      <c r="Q24" s="12"/>
      <c r="R24" s="12"/>
      <c r="S24" s="12"/>
      <c r="T24" s="50"/>
      <c r="U24" s="50"/>
      <c r="V24" s="50"/>
      <c r="W24" s="50"/>
      <c r="X24" s="50"/>
      <c r="Y24" s="50"/>
      <c r="Z24" s="50"/>
      <c r="AA24" s="12"/>
      <c r="AB24" s="12"/>
      <c r="AC24" s="50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51"/>
      <c r="AO24" s="9"/>
    </row>
    <row r="25" spans="1:41" ht="15" customHeight="1" x14ac:dyDescent="0.2">
      <c r="A25" s="9"/>
      <c r="B25" s="49" t="s">
        <v>13</v>
      </c>
      <c r="C25" s="12"/>
      <c r="D25" s="51"/>
      <c r="E25" s="24">
        <v>88</v>
      </c>
      <c r="F25" s="24">
        <v>4</v>
      </c>
      <c r="G25" s="24">
        <v>61</v>
      </c>
      <c r="H25" s="24">
        <v>39</v>
      </c>
      <c r="I25" s="24">
        <v>303</v>
      </c>
      <c r="J25" s="44"/>
      <c r="K25" s="52">
        <v>0.73863636363636365</v>
      </c>
      <c r="L25" s="52">
        <v>0.44318181818181818</v>
      </c>
      <c r="M25" s="52">
        <v>3.4431818181818183</v>
      </c>
      <c r="N25" s="36">
        <v>0.498</v>
      </c>
      <c r="O25" s="44"/>
      <c r="P25" s="53" t="s">
        <v>9</v>
      </c>
      <c r="Q25" s="54"/>
      <c r="R25" s="55" t="s">
        <v>42</v>
      </c>
      <c r="S25" s="111"/>
      <c r="T25" s="111"/>
      <c r="U25" s="111"/>
      <c r="V25" s="111"/>
      <c r="W25" s="111"/>
      <c r="X25" s="56" t="s">
        <v>11</v>
      </c>
      <c r="Y25" s="111"/>
      <c r="Z25" s="112" t="s">
        <v>43</v>
      </c>
      <c r="AA25" s="111"/>
      <c r="AB25" s="111"/>
      <c r="AC25" s="111"/>
      <c r="AD25" s="111"/>
      <c r="AE25" s="111"/>
      <c r="AF25" s="111"/>
      <c r="AG25" s="111"/>
      <c r="AH25" s="111"/>
      <c r="AI25" s="113"/>
      <c r="AJ25" s="111"/>
      <c r="AK25" s="113"/>
      <c r="AL25" s="111"/>
      <c r="AM25" s="113"/>
      <c r="AN25" s="114"/>
      <c r="AO25" s="9"/>
    </row>
    <row r="26" spans="1:41" ht="15" customHeight="1" x14ac:dyDescent="0.2">
      <c r="A26" s="9"/>
      <c r="B26" s="57" t="s">
        <v>15</v>
      </c>
      <c r="C26" s="58"/>
      <c r="D26" s="59"/>
      <c r="E26" s="24"/>
      <c r="F26" s="24"/>
      <c r="G26" s="24"/>
      <c r="H26" s="24"/>
      <c r="I26" s="24"/>
      <c r="J26" s="44"/>
      <c r="K26" s="52"/>
      <c r="L26" s="52"/>
      <c r="M26" s="52"/>
      <c r="N26" s="36"/>
      <c r="O26" s="44"/>
      <c r="P26" s="60" t="s">
        <v>86</v>
      </c>
      <c r="Q26" s="61"/>
      <c r="R26" s="55" t="s">
        <v>48</v>
      </c>
      <c r="S26" s="55"/>
      <c r="T26" s="55"/>
      <c r="U26" s="55"/>
      <c r="V26" s="55"/>
      <c r="W26" s="55"/>
      <c r="X26" s="56" t="s">
        <v>44</v>
      </c>
      <c r="Y26" s="55"/>
      <c r="Z26" s="112" t="s">
        <v>45</v>
      </c>
      <c r="AA26" s="55"/>
      <c r="AB26" s="55"/>
      <c r="AC26" s="55"/>
      <c r="AD26" s="55"/>
      <c r="AE26" s="55"/>
      <c r="AF26" s="55"/>
      <c r="AG26" s="55"/>
      <c r="AH26" s="55"/>
      <c r="AI26" s="56"/>
      <c r="AJ26" s="55"/>
      <c r="AK26" s="56"/>
      <c r="AL26" s="55"/>
      <c r="AM26" s="56"/>
      <c r="AN26" s="115"/>
      <c r="AO26" s="9"/>
    </row>
    <row r="27" spans="1:41" ht="15" customHeight="1" x14ac:dyDescent="0.2">
      <c r="A27" s="9"/>
      <c r="B27" s="62" t="s">
        <v>16</v>
      </c>
      <c r="C27" s="63"/>
      <c r="D27" s="64"/>
      <c r="E27" s="29">
        <v>11</v>
      </c>
      <c r="F27" s="29">
        <v>0</v>
      </c>
      <c r="G27" s="29">
        <v>6</v>
      </c>
      <c r="H27" s="29">
        <v>3</v>
      </c>
      <c r="I27" s="29">
        <v>47</v>
      </c>
      <c r="J27" s="44"/>
      <c r="K27" s="65">
        <v>0.54545454545454541</v>
      </c>
      <c r="L27" s="65">
        <v>0.27272727272727271</v>
      </c>
      <c r="M27" s="65">
        <v>4.2727272727272725</v>
      </c>
      <c r="N27" s="66">
        <v>0.54700000000000004</v>
      </c>
      <c r="O27" s="44"/>
      <c r="P27" s="60" t="s">
        <v>87</v>
      </c>
      <c r="Q27" s="61"/>
      <c r="R27" s="55" t="s">
        <v>42</v>
      </c>
      <c r="S27" s="55"/>
      <c r="T27" s="55"/>
      <c r="U27" s="55"/>
      <c r="V27" s="55"/>
      <c r="W27" s="55"/>
      <c r="X27" s="56" t="s">
        <v>11</v>
      </c>
      <c r="Y27" s="55"/>
      <c r="Z27" s="112" t="s">
        <v>43</v>
      </c>
      <c r="AA27" s="55"/>
      <c r="AB27" s="55"/>
      <c r="AC27" s="55"/>
      <c r="AD27" s="55"/>
      <c r="AE27" s="55"/>
      <c r="AF27" s="55"/>
      <c r="AG27" s="55"/>
      <c r="AH27" s="55"/>
      <c r="AI27" s="56"/>
      <c r="AJ27" s="55"/>
      <c r="AK27" s="56"/>
      <c r="AL27" s="55"/>
      <c r="AM27" s="56"/>
      <c r="AN27" s="115"/>
    </row>
    <row r="28" spans="1:41" ht="15" customHeight="1" x14ac:dyDescent="0.2">
      <c r="A28" s="9"/>
      <c r="B28" s="67" t="s">
        <v>26</v>
      </c>
      <c r="C28" s="68"/>
      <c r="D28" s="69"/>
      <c r="E28" s="18">
        <v>99</v>
      </c>
      <c r="F28" s="18">
        <v>4</v>
      </c>
      <c r="G28" s="18">
        <v>67</v>
      </c>
      <c r="H28" s="18">
        <v>42</v>
      </c>
      <c r="I28" s="18">
        <v>350</v>
      </c>
      <c r="J28" s="44"/>
      <c r="K28" s="70">
        <v>0.71717171717171713</v>
      </c>
      <c r="L28" s="70">
        <v>0.42424242424242425</v>
      </c>
      <c r="M28" s="70">
        <v>3.5353535353535355</v>
      </c>
      <c r="N28" s="42">
        <v>0.504</v>
      </c>
      <c r="O28" s="44"/>
      <c r="P28" s="71" t="s">
        <v>10</v>
      </c>
      <c r="Q28" s="72"/>
      <c r="R28" s="73" t="s">
        <v>46</v>
      </c>
      <c r="S28" s="73"/>
      <c r="T28" s="73"/>
      <c r="U28" s="73"/>
      <c r="V28" s="73"/>
      <c r="W28" s="73"/>
      <c r="X28" s="74" t="s">
        <v>27</v>
      </c>
      <c r="Y28" s="73"/>
      <c r="Z28" s="116" t="s">
        <v>47</v>
      </c>
      <c r="AA28" s="73"/>
      <c r="AB28" s="73"/>
      <c r="AC28" s="73"/>
      <c r="AD28" s="73"/>
      <c r="AE28" s="73"/>
      <c r="AF28" s="73"/>
      <c r="AG28" s="73"/>
      <c r="AH28" s="73"/>
      <c r="AI28" s="74"/>
      <c r="AJ28" s="73"/>
      <c r="AK28" s="74"/>
      <c r="AL28" s="73"/>
      <c r="AM28" s="74"/>
      <c r="AN28" s="117"/>
    </row>
    <row r="29" spans="1:41" ht="15" customHeight="1" x14ac:dyDescent="0.25">
      <c r="A29" s="9"/>
      <c r="B29" s="46"/>
      <c r="C29" s="46"/>
      <c r="D29" s="46"/>
      <c r="E29" s="46"/>
      <c r="F29" s="46"/>
      <c r="G29" s="46"/>
      <c r="H29" s="46"/>
      <c r="I29" s="46"/>
      <c r="J29" s="44"/>
      <c r="K29" s="46"/>
      <c r="L29" s="46"/>
      <c r="M29" s="46"/>
      <c r="N29" s="45"/>
      <c r="O29" s="44"/>
      <c r="P29" s="44"/>
      <c r="Q29" s="44"/>
      <c r="R29" s="44"/>
      <c r="S29" s="44"/>
      <c r="T29" s="44"/>
      <c r="U29" s="44"/>
      <c r="V29" s="47"/>
      <c r="W29" s="44"/>
      <c r="X29" s="44"/>
      <c r="Y29" s="23"/>
      <c r="Z29" s="23"/>
      <c r="AA29" s="23"/>
      <c r="AB29" s="23"/>
      <c r="AC29" s="75"/>
      <c r="AD29" s="44"/>
      <c r="AE29" s="44"/>
      <c r="AF29" s="44"/>
      <c r="AG29" s="44"/>
      <c r="AH29" s="23"/>
      <c r="AI29" s="44"/>
      <c r="AJ29" s="44"/>
      <c r="AK29" s="44"/>
      <c r="AL29" s="44"/>
      <c r="AM29" s="44"/>
      <c r="AN29" s="44"/>
    </row>
    <row r="30" spans="1:41" ht="15" customHeight="1" x14ac:dyDescent="0.25">
      <c r="A30" s="9"/>
      <c r="B30" s="44" t="s">
        <v>51</v>
      </c>
      <c r="C30" s="44"/>
      <c r="D30" s="92" t="s">
        <v>104</v>
      </c>
      <c r="E30" s="44"/>
      <c r="F30" s="44"/>
      <c r="G30" s="44"/>
      <c r="H30" s="44"/>
      <c r="I30" s="44"/>
      <c r="J30" s="44"/>
      <c r="K30" s="44"/>
      <c r="L30" s="44"/>
      <c r="M30" s="44"/>
      <c r="N30" s="45"/>
      <c r="O30" s="23"/>
      <c r="P30" s="23"/>
      <c r="Q30" s="23"/>
      <c r="R30" s="23"/>
      <c r="S30" s="23"/>
      <c r="T30" s="23"/>
      <c r="U30" s="44"/>
      <c r="V30" s="47"/>
      <c r="W30" s="44"/>
      <c r="X30" s="44"/>
      <c r="Y30" s="23"/>
      <c r="Z30" s="23"/>
      <c r="AA30" s="23"/>
      <c r="AB30" s="23"/>
      <c r="AC30" s="75"/>
      <c r="AD30" s="44"/>
      <c r="AE30" s="44"/>
      <c r="AF30" s="44"/>
      <c r="AG30" s="44"/>
      <c r="AH30" s="23"/>
      <c r="AI30" s="44"/>
      <c r="AJ30" s="44"/>
      <c r="AK30" s="44"/>
      <c r="AL30" s="44"/>
      <c r="AM30" s="44"/>
      <c r="AN30" s="44"/>
    </row>
    <row r="31" spans="1:41" ht="15" customHeight="1" x14ac:dyDescent="0.2">
      <c r="A31" s="9"/>
      <c r="B31" s="44"/>
      <c r="C31" s="44"/>
      <c r="D31" s="44" t="s">
        <v>94</v>
      </c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23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</row>
    <row r="32" spans="1:41" ht="15" customHeight="1" x14ac:dyDescent="0.2">
      <c r="A32" s="9"/>
      <c r="B32" s="44"/>
      <c r="C32" s="44"/>
      <c r="D32" s="44" t="s">
        <v>52</v>
      </c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23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23"/>
      <c r="AM32" s="23"/>
      <c r="AN32" s="23"/>
    </row>
    <row r="33" spans="1:40" ht="15" customHeight="1" x14ac:dyDescent="0.2">
      <c r="A33" s="9"/>
      <c r="B33" s="44"/>
      <c r="C33" s="44"/>
      <c r="D33" s="44" t="s">
        <v>54</v>
      </c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23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23"/>
      <c r="AM33" s="23"/>
      <c r="AN33" s="23"/>
    </row>
    <row r="34" spans="1:40" ht="15" customHeight="1" x14ac:dyDescent="0.2">
      <c r="A34" s="9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23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23"/>
      <c r="AM34" s="23"/>
      <c r="AN34" s="23"/>
    </row>
    <row r="35" spans="1:40" ht="15" customHeight="1" x14ac:dyDescent="0.2">
      <c r="A35" s="9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23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23"/>
      <c r="AM35" s="23"/>
      <c r="AN35" s="23"/>
    </row>
    <row r="36" spans="1:40" ht="15" customHeight="1" x14ac:dyDescent="0.2">
      <c r="A36" s="9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23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23"/>
      <c r="AM36" s="23"/>
      <c r="AN36" s="23"/>
    </row>
    <row r="37" spans="1:40" ht="15" customHeight="1" x14ac:dyDescent="0.2">
      <c r="A37" s="9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23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23"/>
      <c r="AM37" s="23"/>
      <c r="AN37" s="23"/>
    </row>
    <row r="38" spans="1:40" ht="15" customHeight="1" x14ac:dyDescent="0.2">
      <c r="A38" s="9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23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23"/>
      <c r="AM38" s="23"/>
      <c r="AN38" s="23"/>
    </row>
    <row r="39" spans="1:40" ht="15" customHeight="1" x14ac:dyDescent="0.2">
      <c r="A39" s="9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23"/>
      <c r="AM39" s="23"/>
      <c r="AN39" s="23"/>
    </row>
    <row r="40" spans="1:40" ht="15" customHeight="1" x14ac:dyDescent="0.2">
      <c r="A40" s="9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23"/>
      <c r="AM40" s="23"/>
      <c r="AN40" s="23"/>
    </row>
    <row r="41" spans="1:40" ht="15" customHeight="1" x14ac:dyDescent="0.2">
      <c r="A41" s="9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23"/>
      <c r="AM41" s="23"/>
      <c r="AN41" s="23"/>
    </row>
    <row r="42" spans="1:40" ht="15" customHeight="1" x14ac:dyDescent="0.2">
      <c r="A42" s="9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23"/>
      <c r="AM42" s="23"/>
      <c r="AN42" s="23"/>
    </row>
    <row r="43" spans="1:40" ht="15" customHeight="1" x14ac:dyDescent="0.2">
      <c r="A43" s="9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23"/>
      <c r="AM43" s="23"/>
      <c r="AN43" s="23"/>
    </row>
    <row r="44" spans="1:40" ht="15" customHeight="1" x14ac:dyDescent="0.25">
      <c r="A44" s="9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23"/>
      <c r="Z44" s="23"/>
      <c r="AA44" s="23"/>
      <c r="AB44" s="23"/>
      <c r="AC44" s="75"/>
      <c r="AD44" s="75"/>
      <c r="AE44" s="23"/>
      <c r="AF44" s="23"/>
      <c r="AG44" s="23"/>
      <c r="AH44" s="23"/>
      <c r="AI44" s="23"/>
      <c r="AJ44" s="23"/>
      <c r="AK44" s="23"/>
      <c r="AL44" s="23"/>
      <c r="AM44" s="23"/>
      <c r="AN44" s="23"/>
    </row>
    <row r="45" spans="1:40" ht="15" customHeight="1" x14ac:dyDescent="0.25">
      <c r="A45" s="9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23"/>
      <c r="Z45" s="23"/>
      <c r="AA45" s="23"/>
      <c r="AB45" s="23"/>
      <c r="AC45" s="75"/>
      <c r="AD45" s="75"/>
      <c r="AE45" s="23"/>
      <c r="AF45" s="23"/>
      <c r="AG45" s="23"/>
      <c r="AH45" s="23"/>
      <c r="AI45" s="23"/>
      <c r="AJ45" s="23"/>
      <c r="AK45" s="23"/>
      <c r="AL45" s="23"/>
      <c r="AM45" s="23"/>
      <c r="AN45" s="23"/>
    </row>
    <row r="46" spans="1:40" ht="15" customHeight="1" x14ac:dyDescent="0.25">
      <c r="A46" s="9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7"/>
      <c r="W46" s="44"/>
      <c r="X46" s="44"/>
      <c r="Y46" s="23"/>
      <c r="Z46" s="23"/>
      <c r="AA46" s="23"/>
      <c r="AB46" s="23"/>
      <c r="AC46" s="75"/>
      <c r="AD46" s="75"/>
      <c r="AE46" s="23"/>
      <c r="AF46" s="23"/>
      <c r="AG46" s="23"/>
      <c r="AH46" s="23"/>
      <c r="AI46" s="23"/>
      <c r="AJ46" s="23"/>
      <c r="AK46" s="23"/>
      <c r="AL46" s="23"/>
      <c r="AM46" s="23"/>
      <c r="AN46" s="23"/>
    </row>
    <row r="47" spans="1:40" ht="15" customHeight="1" x14ac:dyDescent="0.25">
      <c r="A47" s="9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7"/>
      <c r="W47" s="44"/>
      <c r="X47" s="44"/>
      <c r="Y47" s="23"/>
      <c r="Z47" s="23"/>
      <c r="AA47" s="23"/>
      <c r="AB47" s="23"/>
      <c r="AC47" s="75"/>
      <c r="AD47" s="75"/>
      <c r="AE47" s="23"/>
      <c r="AF47" s="23"/>
      <c r="AG47" s="23"/>
      <c r="AH47" s="23"/>
      <c r="AI47" s="23"/>
      <c r="AJ47" s="23"/>
      <c r="AK47" s="23"/>
      <c r="AL47" s="23"/>
      <c r="AM47" s="23"/>
      <c r="AN47" s="23"/>
    </row>
    <row r="48" spans="1:40" ht="15" customHeight="1" x14ac:dyDescent="0.25">
      <c r="A48" s="9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7"/>
      <c r="W48" s="44"/>
      <c r="X48" s="44"/>
      <c r="Y48" s="23"/>
      <c r="Z48" s="23"/>
      <c r="AA48" s="23"/>
      <c r="AB48" s="23"/>
      <c r="AC48" s="75"/>
      <c r="AD48" s="75"/>
      <c r="AE48" s="23"/>
      <c r="AF48" s="23"/>
      <c r="AG48" s="23"/>
      <c r="AH48" s="23"/>
      <c r="AI48" s="23"/>
      <c r="AJ48" s="23"/>
      <c r="AK48" s="23"/>
      <c r="AL48" s="23"/>
      <c r="AM48" s="23"/>
      <c r="AN48" s="23"/>
    </row>
    <row r="49" spans="1:40" ht="15" customHeight="1" x14ac:dyDescent="0.25">
      <c r="A49" s="9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7"/>
      <c r="W49" s="44"/>
      <c r="X49" s="44"/>
      <c r="Y49" s="23"/>
      <c r="Z49" s="23"/>
      <c r="AA49" s="23"/>
      <c r="AB49" s="23"/>
      <c r="AC49" s="75"/>
      <c r="AD49" s="75"/>
      <c r="AE49" s="23"/>
      <c r="AF49" s="23"/>
      <c r="AG49" s="23"/>
      <c r="AH49" s="23"/>
      <c r="AI49" s="23"/>
      <c r="AJ49" s="23"/>
      <c r="AK49" s="23"/>
      <c r="AL49" s="23"/>
      <c r="AM49" s="23"/>
      <c r="AN49" s="23"/>
    </row>
    <row r="50" spans="1:40" ht="15" customHeight="1" x14ac:dyDescent="0.25">
      <c r="A50" s="9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7"/>
      <c r="W50" s="44"/>
      <c r="X50" s="44"/>
      <c r="Y50" s="23"/>
      <c r="Z50" s="23"/>
      <c r="AA50" s="23"/>
      <c r="AB50" s="23"/>
      <c r="AC50" s="75"/>
      <c r="AD50" s="75"/>
      <c r="AE50" s="23"/>
      <c r="AF50" s="23"/>
      <c r="AG50" s="23"/>
      <c r="AH50" s="23"/>
      <c r="AI50" s="23"/>
      <c r="AJ50" s="23"/>
      <c r="AK50" s="23"/>
      <c r="AL50" s="23"/>
      <c r="AM50" s="23"/>
      <c r="AN50" s="23"/>
    </row>
    <row r="51" spans="1:40" ht="15" customHeight="1" x14ac:dyDescent="0.25">
      <c r="A51" s="9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7"/>
      <c r="W51" s="44"/>
      <c r="X51" s="44"/>
      <c r="Y51" s="23"/>
      <c r="Z51" s="23"/>
      <c r="AA51" s="23"/>
      <c r="AB51" s="23"/>
      <c r="AC51" s="75"/>
      <c r="AD51" s="75"/>
      <c r="AE51" s="23"/>
      <c r="AF51" s="23"/>
      <c r="AG51" s="23"/>
      <c r="AH51" s="23"/>
      <c r="AI51" s="23"/>
      <c r="AJ51" s="23"/>
      <c r="AK51" s="23"/>
      <c r="AL51" s="23"/>
      <c r="AM51" s="23"/>
      <c r="AN51" s="23"/>
    </row>
    <row r="52" spans="1:40" ht="15" customHeight="1" x14ac:dyDescent="0.25">
      <c r="A52" s="9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7"/>
      <c r="W52" s="44"/>
      <c r="X52" s="44"/>
      <c r="Y52" s="23"/>
      <c r="Z52" s="23"/>
      <c r="AA52" s="23"/>
      <c r="AB52" s="23"/>
      <c r="AC52" s="75"/>
      <c r="AD52" s="75"/>
      <c r="AE52" s="23"/>
      <c r="AF52" s="23"/>
      <c r="AG52" s="23"/>
      <c r="AH52" s="23"/>
      <c r="AI52" s="23"/>
      <c r="AJ52" s="23"/>
      <c r="AK52" s="23"/>
      <c r="AL52" s="23"/>
      <c r="AM52" s="23"/>
      <c r="AN52" s="23"/>
    </row>
    <row r="53" spans="1:40" ht="15" customHeight="1" x14ac:dyDescent="0.25">
      <c r="A53" s="9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7"/>
      <c r="W53" s="44"/>
      <c r="X53" s="44"/>
      <c r="Y53" s="23"/>
      <c r="Z53" s="23"/>
      <c r="AA53" s="23"/>
      <c r="AB53" s="23"/>
      <c r="AC53" s="75"/>
      <c r="AD53" s="75"/>
      <c r="AE53" s="23"/>
      <c r="AF53" s="23"/>
      <c r="AG53" s="23"/>
      <c r="AH53" s="23"/>
      <c r="AI53" s="23"/>
      <c r="AJ53" s="23"/>
      <c r="AK53" s="23"/>
      <c r="AL53" s="23"/>
      <c r="AM53" s="23"/>
      <c r="AN53" s="23"/>
    </row>
    <row r="54" spans="1:40" ht="15" customHeight="1" x14ac:dyDescent="0.25">
      <c r="A54" s="9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7"/>
      <c r="W54" s="44"/>
      <c r="X54" s="44"/>
      <c r="Y54" s="23"/>
      <c r="Z54" s="23"/>
      <c r="AA54" s="23"/>
      <c r="AB54" s="23"/>
      <c r="AC54" s="75"/>
      <c r="AD54" s="75"/>
      <c r="AE54" s="23"/>
      <c r="AF54" s="23"/>
      <c r="AG54" s="23"/>
      <c r="AH54" s="23"/>
      <c r="AI54" s="23"/>
      <c r="AJ54" s="23"/>
      <c r="AK54" s="23"/>
      <c r="AL54" s="23"/>
      <c r="AM54" s="23"/>
      <c r="AN54" s="23"/>
    </row>
    <row r="55" spans="1:40" ht="15" customHeight="1" x14ac:dyDescent="0.25">
      <c r="A55" s="9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7"/>
      <c r="W55" s="44"/>
      <c r="X55" s="44"/>
      <c r="Y55" s="23"/>
      <c r="Z55" s="23"/>
      <c r="AA55" s="23"/>
      <c r="AB55" s="23"/>
      <c r="AC55" s="75"/>
      <c r="AD55" s="75"/>
      <c r="AE55" s="23"/>
      <c r="AF55" s="23"/>
      <c r="AG55" s="23"/>
      <c r="AH55" s="23"/>
      <c r="AI55" s="23"/>
      <c r="AJ55" s="23"/>
      <c r="AK55" s="23"/>
      <c r="AL55" s="23"/>
      <c r="AM55" s="23"/>
      <c r="AN55" s="23"/>
    </row>
    <row r="56" spans="1:40" ht="15" customHeight="1" x14ac:dyDescent="0.25">
      <c r="A56" s="9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7"/>
      <c r="W56" s="44"/>
      <c r="X56" s="44"/>
      <c r="Y56" s="23"/>
      <c r="Z56" s="23"/>
      <c r="AA56" s="23"/>
      <c r="AB56" s="23"/>
      <c r="AC56" s="75"/>
      <c r="AD56" s="75"/>
      <c r="AE56" s="23"/>
      <c r="AF56" s="23"/>
      <c r="AG56" s="23"/>
      <c r="AH56" s="23"/>
      <c r="AI56" s="23"/>
      <c r="AJ56" s="23"/>
      <c r="AK56" s="23"/>
      <c r="AL56" s="23"/>
      <c r="AM56" s="23"/>
      <c r="AN56" s="23"/>
    </row>
    <row r="57" spans="1:40" ht="15" customHeight="1" x14ac:dyDescent="0.25">
      <c r="A57" s="9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7"/>
      <c r="W57" s="44"/>
      <c r="X57" s="44"/>
      <c r="Y57" s="23"/>
      <c r="Z57" s="23"/>
      <c r="AA57" s="23"/>
      <c r="AB57" s="23"/>
      <c r="AC57" s="75"/>
      <c r="AD57" s="75"/>
      <c r="AE57" s="23"/>
      <c r="AF57" s="23"/>
      <c r="AG57" s="23"/>
      <c r="AH57" s="23"/>
      <c r="AI57" s="23"/>
      <c r="AJ57" s="23"/>
      <c r="AK57" s="23"/>
      <c r="AL57" s="23"/>
      <c r="AM57" s="23"/>
      <c r="AN57" s="23"/>
    </row>
    <row r="58" spans="1:40" ht="15" customHeight="1" x14ac:dyDescent="0.25">
      <c r="A58" s="9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U58" s="44"/>
      <c r="V58" s="47"/>
      <c r="W58" s="44"/>
      <c r="X58" s="44"/>
      <c r="Y58" s="23"/>
      <c r="Z58" s="23"/>
      <c r="AA58" s="23"/>
      <c r="AB58" s="23"/>
      <c r="AC58" s="75"/>
      <c r="AD58" s="75"/>
      <c r="AE58" s="23"/>
      <c r="AF58" s="23"/>
      <c r="AG58" s="23"/>
      <c r="AH58" s="23"/>
      <c r="AI58" s="23"/>
      <c r="AJ58" s="23"/>
      <c r="AK58" s="23"/>
      <c r="AL58" s="23"/>
      <c r="AM58" s="23"/>
      <c r="AN58" s="23"/>
    </row>
    <row r="59" spans="1:40" ht="15" customHeight="1" x14ac:dyDescent="0.25">
      <c r="A59" s="9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U59" s="44"/>
      <c r="V59" s="47"/>
      <c r="W59" s="44"/>
      <c r="X59" s="44"/>
      <c r="Y59" s="23"/>
      <c r="Z59" s="23"/>
      <c r="AA59" s="23"/>
      <c r="AB59" s="23"/>
      <c r="AC59" s="75"/>
      <c r="AD59" s="75"/>
      <c r="AE59" s="23"/>
      <c r="AF59" s="23"/>
      <c r="AG59" s="23"/>
      <c r="AH59" s="23"/>
      <c r="AI59" s="23"/>
      <c r="AJ59" s="23"/>
      <c r="AK59" s="23"/>
      <c r="AL59" s="23"/>
      <c r="AM59" s="23"/>
      <c r="AN59" s="23"/>
    </row>
    <row r="60" spans="1:40" ht="15" customHeight="1" x14ac:dyDescent="0.25">
      <c r="A60" s="9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U60" s="44"/>
      <c r="V60" s="47"/>
      <c r="W60" s="44"/>
      <c r="X60" s="44"/>
      <c r="Y60" s="23"/>
      <c r="Z60" s="23"/>
      <c r="AA60" s="23"/>
      <c r="AB60" s="23"/>
      <c r="AC60" s="75"/>
      <c r="AD60" s="75"/>
      <c r="AE60" s="23"/>
      <c r="AF60" s="23"/>
      <c r="AG60" s="23"/>
      <c r="AH60" s="23"/>
      <c r="AI60" s="23"/>
      <c r="AJ60" s="23"/>
      <c r="AK60" s="23"/>
      <c r="AL60" s="23"/>
      <c r="AM60" s="23"/>
      <c r="AN60" s="23"/>
    </row>
    <row r="61" spans="1:40" ht="15" customHeight="1" x14ac:dyDescent="0.25">
      <c r="A61" s="9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U61" s="44"/>
      <c r="V61" s="47"/>
      <c r="W61" s="44"/>
      <c r="X61" s="44"/>
      <c r="Y61" s="23"/>
      <c r="Z61" s="23"/>
      <c r="AA61" s="23"/>
      <c r="AB61" s="23"/>
      <c r="AC61" s="75"/>
      <c r="AD61" s="75"/>
      <c r="AE61" s="23"/>
      <c r="AF61" s="23"/>
      <c r="AG61" s="23"/>
      <c r="AH61" s="23"/>
      <c r="AI61" s="23"/>
      <c r="AJ61" s="23"/>
      <c r="AK61" s="23"/>
      <c r="AL61" s="23"/>
      <c r="AM61" s="23"/>
      <c r="AN61" s="23"/>
    </row>
    <row r="62" spans="1:40" ht="15" customHeight="1" x14ac:dyDescent="0.25">
      <c r="A62" s="9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U62" s="44"/>
      <c r="V62" s="47"/>
      <c r="W62" s="44"/>
      <c r="X62" s="44"/>
      <c r="Y62" s="23"/>
      <c r="Z62" s="23"/>
      <c r="AA62" s="23"/>
      <c r="AB62" s="23"/>
      <c r="AC62" s="75"/>
      <c r="AD62" s="75"/>
      <c r="AE62" s="23"/>
      <c r="AF62" s="23"/>
      <c r="AG62" s="23"/>
      <c r="AH62" s="23"/>
      <c r="AI62" s="23"/>
      <c r="AJ62" s="23"/>
      <c r="AK62" s="23"/>
      <c r="AL62" s="23"/>
      <c r="AM62" s="23"/>
      <c r="AN62" s="23"/>
    </row>
    <row r="63" spans="1:40" ht="15" customHeight="1" x14ac:dyDescent="0.25">
      <c r="A63" s="9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U63" s="44"/>
      <c r="V63" s="47"/>
      <c r="W63" s="44"/>
      <c r="X63" s="44"/>
      <c r="Y63" s="23"/>
      <c r="Z63" s="23"/>
      <c r="AA63" s="23"/>
      <c r="AB63" s="23"/>
      <c r="AC63" s="75"/>
      <c r="AD63" s="75"/>
      <c r="AE63" s="23"/>
      <c r="AF63" s="23"/>
      <c r="AG63" s="23"/>
      <c r="AH63" s="23"/>
      <c r="AI63" s="23"/>
      <c r="AJ63" s="23"/>
      <c r="AK63" s="23"/>
      <c r="AL63" s="23"/>
      <c r="AM63" s="23"/>
      <c r="AN63" s="23"/>
    </row>
    <row r="64" spans="1:40" ht="15" customHeight="1" x14ac:dyDescent="0.25">
      <c r="A64" s="9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U64" s="44"/>
      <c r="V64" s="47"/>
      <c r="W64" s="44"/>
      <c r="X64" s="44"/>
      <c r="Y64" s="23"/>
      <c r="Z64" s="23"/>
      <c r="AA64" s="23"/>
      <c r="AB64" s="23"/>
      <c r="AC64" s="75"/>
      <c r="AD64" s="75"/>
      <c r="AE64" s="23"/>
      <c r="AF64" s="23"/>
      <c r="AG64" s="23"/>
      <c r="AH64" s="23"/>
      <c r="AI64" s="23"/>
      <c r="AJ64" s="23"/>
      <c r="AK64" s="23"/>
      <c r="AL64" s="23"/>
      <c r="AM64" s="23"/>
      <c r="AN64" s="23"/>
    </row>
    <row r="65" spans="1:40" ht="15" customHeight="1" x14ac:dyDescent="0.25">
      <c r="A65" s="9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U65" s="44"/>
      <c r="V65" s="47"/>
      <c r="W65" s="44"/>
      <c r="X65" s="44"/>
      <c r="Y65" s="23"/>
      <c r="Z65" s="23"/>
      <c r="AA65" s="23"/>
      <c r="AB65" s="23"/>
      <c r="AC65" s="75"/>
      <c r="AD65" s="75"/>
      <c r="AE65" s="23"/>
      <c r="AF65" s="23"/>
      <c r="AG65" s="23"/>
      <c r="AH65" s="23"/>
      <c r="AI65" s="23"/>
      <c r="AJ65" s="23"/>
      <c r="AK65" s="23"/>
      <c r="AL65" s="23"/>
      <c r="AM65" s="23"/>
      <c r="AN65" s="23"/>
    </row>
    <row r="66" spans="1:40" ht="15" customHeight="1" x14ac:dyDescent="0.25">
      <c r="A66" s="9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U66" s="44"/>
      <c r="V66" s="47"/>
      <c r="W66" s="44"/>
      <c r="X66" s="44"/>
      <c r="Y66" s="23"/>
      <c r="Z66" s="23"/>
      <c r="AA66" s="23"/>
      <c r="AB66" s="23"/>
      <c r="AC66" s="75"/>
      <c r="AD66" s="75"/>
      <c r="AE66" s="23"/>
      <c r="AF66" s="23"/>
      <c r="AG66" s="23"/>
      <c r="AH66" s="23"/>
      <c r="AI66" s="23"/>
      <c r="AJ66" s="23"/>
      <c r="AK66" s="23"/>
      <c r="AL66" s="23"/>
      <c r="AM66" s="23"/>
      <c r="AN66" s="23"/>
    </row>
    <row r="67" spans="1:40" ht="15" customHeight="1" x14ac:dyDescent="0.25">
      <c r="A67" s="9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U67" s="44"/>
      <c r="V67" s="47"/>
      <c r="W67" s="44"/>
      <c r="X67" s="44"/>
      <c r="Y67" s="23"/>
      <c r="Z67" s="23"/>
      <c r="AA67" s="23"/>
      <c r="AB67" s="23"/>
      <c r="AC67" s="75"/>
      <c r="AD67" s="75"/>
      <c r="AE67" s="23"/>
      <c r="AF67" s="23"/>
      <c r="AG67" s="23"/>
      <c r="AH67" s="23"/>
      <c r="AI67" s="23"/>
      <c r="AJ67" s="23"/>
      <c r="AK67" s="23"/>
      <c r="AL67" s="23"/>
      <c r="AM67" s="23"/>
      <c r="AN67" s="23"/>
    </row>
    <row r="68" spans="1:40" ht="15" customHeight="1" x14ac:dyDescent="0.25">
      <c r="A68" s="9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U68" s="44"/>
      <c r="V68" s="47"/>
      <c r="W68" s="44"/>
      <c r="X68" s="44"/>
      <c r="Y68" s="23"/>
      <c r="Z68" s="23"/>
      <c r="AA68" s="23"/>
      <c r="AB68" s="23"/>
      <c r="AC68" s="75"/>
      <c r="AD68" s="75"/>
      <c r="AE68" s="23"/>
      <c r="AF68" s="23"/>
      <c r="AG68" s="23"/>
      <c r="AH68" s="23"/>
      <c r="AI68" s="23"/>
      <c r="AJ68" s="23"/>
      <c r="AK68" s="23"/>
      <c r="AL68" s="23"/>
      <c r="AM68" s="23"/>
      <c r="AN68" s="23"/>
    </row>
    <row r="69" spans="1:40" ht="15" customHeight="1" x14ac:dyDescent="0.25">
      <c r="A69" s="9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7"/>
      <c r="U69" s="44"/>
      <c r="V69" s="47"/>
      <c r="W69" s="44"/>
      <c r="X69" s="44"/>
      <c r="Y69" s="23"/>
      <c r="Z69" s="23"/>
      <c r="AA69" s="23"/>
      <c r="AB69" s="23"/>
      <c r="AC69" s="75"/>
      <c r="AD69" s="44"/>
      <c r="AE69" s="44"/>
      <c r="AF69" s="44"/>
      <c r="AG69" s="44"/>
      <c r="AH69" s="23"/>
      <c r="AI69" s="44"/>
      <c r="AJ69" s="44"/>
      <c r="AK69" s="44"/>
      <c r="AL69" s="44"/>
      <c r="AM69" s="44"/>
      <c r="AN69" s="44"/>
    </row>
    <row r="70" spans="1:40" ht="15" customHeight="1" x14ac:dyDescent="0.25">
      <c r="A70" s="9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7"/>
      <c r="O70" s="95"/>
      <c r="P70" s="95"/>
      <c r="Q70" s="95"/>
      <c r="R70" s="95"/>
      <c r="S70" s="95"/>
      <c r="T70" s="95"/>
      <c r="U70" s="44"/>
      <c r="V70" s="47"/>
      <c r="W70" s="44"/>
      <c r="X70" s="44"/>
      <c r="Y70" s="23"/>
      <c r="Z70" s="23"/>
      <c r="AA70" s="23"/>
      <c r="AB70" s="23"/>
      <c r="AC70" s="75"/>
      <c r="AD70" s="44"/>
      <c r="AE70" s="44"/>
      <c r="AF70" s="44"/>
      <c r="AG70" s="44"/>
      <c r="AH70" s="23"/>
      <c r="AI70" s="44"/>
      <c r="AJ70" s="44"/>
      <c r="AK70" s="44"/>
      <c r="AL70" s="44"/>
      <c r="AM70" s="44"/>
      <c r="AN70" s="44"/>
    </row>
    <row r="71" spans="1:40" ht="15" customHeight="1" x14ac:dyDescent="0.25">
      <c r="A71" s="9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7"/>
      <c r="O71" s="95"/>
      <c r="P71" s="95"/>
      <c r="Q71" s="95"/>
      <c r="R71" s="95"/>
      <c r="S71" s="95"/>
      <c r="T71" s="95"/>
      <c r="U71" s="44"/>
      <c r="V71" s="47"/>
      <c r="W71" s="44"/>
      <c r="X71" s="44"/>
      <c r="Y71" s="23"/>
      <c r="Z71" s="23"/>
      <c r="AA71" s="23"/>
      <c r="AB71" s="23"/>
      <c r="AC71" s="75"/>
      <c r="AD71" s="44"/>
      <c r="AE71" s="44"/>
      <c r="AF71" s="44"/>
      <c r="AG71" s="44"/>
      <c r="AH71" s="23"/>
      <c r="AI71" s="44"/>
      <c r="AJ71" s="44"/>
      <c r="AK71" s="44"/>
      <c r="AL71" s="44"/>
      <c r="AM71" s="44"/>
      <c r="AN71" s="44"/>
    </row>
    <row r="72" spans="1:40" ht="15" customHeight="1" x14ac:dyDescent="0.25">
      <c r="A72" s="9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7"/>
      <c r="O72" s="95"/>
      <c r="P72" s="95"/>
      <c r="Q72" s="95"/>
      <c r="R72" s="95"/>
      <c r="S72" s="95"/>
      <c r="T72" s="95"/>
      <c r="U72" s="44"/>
      <c r="V72" s="47"/>
      <c r="W72" s="44"/>
      <c r="X72" s="44"/>
      <c r="Y72" s="23"/>
      <c r="Z72" s="23"/>
      <c r="AA72" s="23"/>
      <c r="AB72" s="23"/>
      <c r="AC72" s="75"/>
      <c r="AD72" s="44"/>
      <c r="AE72" s="44"/>
      <c r="AF72" s="44"/>
      <c r="AG72" s="44"/>
      <c r="AH72" s="23"/>
      <c r="AI72" s="44"/>
      <c r="AJ72" s="44"/>
      <c r="AK72" s="44"/>
      <c r="AL72" s="44"/>
      <c r="AM72" s="44"/>
      <c r="AN72" s="44"/>
    </row>
    <row r="73" spans="1:40" ht="15" customHeight="1" x14ac:dyDescent="0.25">
      <c r="A73" s="9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7"/>
      <c r="O73" s="95"/>
      <c r="P73" s="95"/>
      <c r="Q73" s="95"/>
      <c r="R73" s="95"/>
      <c r="S73" s="95"/>
      <c r="T73" s="95"/>
      <c r="U73" s="44"/>
      <c r="V73" s="47"/>
      <c r="W73" s="44"/>
      <c r="X73" s="44"/>
      <c r="Y73" s="23"/>
      <c r="Z73" s="23"/>
      <c r="AA73" s="23"/>
      <c r="AB73" s="23"/>
      <c r="AC73" s="75"/>
      <c r="AD73" s="44"/>
      <c r="AE73" s="44"/>
      <c r="AF73" s="44"/>
      <c r="AG73" s="44"/>
      <c r="AH73" s="23"/>
      <c r="AI73" s="44"/>
      <c r="AJ73" s="44"/>
      <c r="AK73" s="44"/>
      <c r="AL73" s="44"/>
      <c r="AM73" s="44"/>
      <c r="AN73" s="44"/>
    </row>
    <row r="74" spans="1:40" ht="15" customHeight="1" x14ac:dyDescent="0.25">
      <c r="A74" s="9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7"/>
      <c r="O74" s="95"/>
      <c r="P74" s="95"/>
      <c r="Q74" s="95"/>
      <c r="R74" s="95"/>
      <c r="S74" s="95"/>
      <c r="T74" s="95"/>
      <c r="U74" s="44"/>
      <c r="V74" s="47"/>
      <c r="W74" s="44"/>
      <c r="X74" s="44"/>
      <c r="Y74" s="23"/>
      <c r="Z74" s="23"/>
      <c r="AA74" s="23"/>
      <c r="AB74" s="23"/>
      <c r="AC74" s="75"/>
      <c r="AD74" s="44"/>
      <c r="AE74" s="44"/>
      <c r="AF74" s="44"/>
      <c r="AG74" s="44"/>
      <c r="AH74" s="23"/>
      <c r="AI74" s="44"/>
      <c r="AJ74" s="44"/>
      <c r="AK74" s="44"/>
      <c r="AL74" s="44"/>
      <c r="AM74" s="44"/>
      <c r="AN74" s="44"/>
    </row>
    <row r="75" spans="1:40" ht="15" customHeight="1" x14ac:dyDescent="0.25">
      <c r="A75" s="9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7"/>
      <c r="O75" s="95"/>
      <c r="P75" s="95"/>
      <c r="Q75" s="95"/>
      <c r="R75" s="95"/>
      <c r="S75" s="95"/>
      <c r="T75" s="95"/>
      <c r="U75" s="44"/>
      <c r="V75" s="47"/>
      <c r="W75" s="44"/>
      <c r="X75" s="44"/>
      <c r="Y75" s="23"/>
      <c r="Z75" s="23"/>
      <c r="AA75" s="23"/>
      <c r="AB75" s="23"/>
      <c r="AC75" s="75"/>
      <c r="AD75" s="44"/>
      <c r="AE75" s="44"/>
      <c r="AF75" s="44"/>
      <c r="AG75" s="44"/>
      <c r="AH75" s="23"/>
      <c r="AI75" s="44"/>
      <c r="AJ75" s="44"/>
      <c r="AK75" s="44"/>
      <c r="AL75" s="44"/>
      <c r="AM75" s="44"/>
      <c r="AN75" s="44"/>
    </row>
    <row r="76" spans="1:40" ht="15" customHeight="1" x14ac:dyDescent="0.25">
      <c r="A76" s="9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7"/>
      <c r="O76" s="95"/>
      <c r="P76" s="95"/>
      <c r="Q76" s="95"/>
      <c r="R76" s="95"/>
      <c r="S76" s="95"/>
      <c r="T76" s="95"/>
      <c r="U76" s="44"/>
      <c r="V76" s="47"/>
      <c r="W76" s="44"/>
      <c r="X76" s="44"/>
      <c r="Y76" s="23"/>
      <c r="Z76" s="23"/>
      <c r="AA76" s="23"/>
      <c r="AB76" s="23"/>
      <c r="AC76" s="75"/>
      <c r="AD76" s="44"/>
      <c r="AE76" s="44"/>
      <c r="AF76" s="44"/>
      <c r="AG76" s="44"/>
      <c r="AH76" s="23"/>
      <c r="AI76" s="44"/>
      <c r="AJ76" s="44"/>
      <c r="AK76" s="44"/>
      <c r="AL76" s="44"/>
      <c r="AM76" s="44"/>
      <c r="AN76" s="44"/>
    </row>
    <row r="77" spans="1:40" ht="15" customHeight="1" x14ac:dyDescent="0.25">
      <c r="A77" s="9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7"/>
      <c r="O77" s="95"/>
      <c r="P77" s="95"/>
      <c r="Q77" s="95"/>
      <c r="R77" s="95"/>
      <c r="S77" s="95"/>
      <c r="T77" s="95"/>
      <c r="U77" s="44"/>
      <c r="V77" s="47"/>
      <c r="W77" s="44"/>
      <c r="X77" s="44"/>
      <c r="Y77" s="23"/>
      <c r="Z77" s="23"/>
      <c r="AA77" s="23"/>
      <c r="AB77" s="23"/>
      <c r="AC77" s="75"/>
      <c r="AD77" s="44"/>
      <c r="AE77" s="44"/>
      <c r="AF77" s="44"/>
      <c r="AG77" s="44"/>
      <c r="AH77" s="23"/>
      <c r="AI77" s="44"/>
      <c r="AJ77" s="44"/>
      <c r="AK77" s="44"/>
      <c r="AL77" s="44"/>
      <c r="AM77" s="44"/>
      <c r="AN77" s="44"/>
    </row>
    <row r="78" spans="1:40" ht="15" customHeight="1" x14ac:dyDescent="0.25">
      <c r="A78" s="9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7"/>
      <c r="O78" s="95"/>
      <c r="P78" s="95"/>
      <c r="Q78" s="95"/>
      <c r="R78" s="95"/>
      <c r="S78" s="95"/>
      <c r="T78" s="95"/>
      <c r="U78" s="44"/>
      <c r="V78" s="47"/>
      <c r="W78" s="44"/>
      <c r="X78" s="44"/>
      <c r="Y78" s="23"/>
      <c r="Z78" s="23"/>
      <c r="AA78" s="23"/>
      <c r="AB78" s="23"/>
      <c r="AC78" s="75"/>
      <c r="AD78" s="44"/>
      <c r="AE78" s="44"/>
      <c r="AF78" s="44"/>
      <c r="AG78" s="44"/>
      <c r="AH78" s="23"/>
      <c r="AI78" s="44"/>
      <c r="AJ78" s="44"/>
      <c r="AK78" s="44"/>
      <c r="AL78" s="44"/>
      <c r="AM78" s="44"/>
      <c r="AN78" s="44"/>
    </row>
    <row r="79" spans="1:40" ht="15" customHeight="1" x14ac:dyDescent="0.25">
      <c r="A79" s="9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7"/>
      <c r="O79" s="95"/>
      <c r="P79" s="95"/>
      <c r="Q79" s="95"/>
      <c r="R79" s="95"/>
      <c r="S79" s="95"/>
      <c r="T79" s="95"/>
      <c r="U79" s="44"/>
      <c r="V79" s="47"/>
      <c r="W79" s="44"/>
      <c r="X79" s="44"/>
      <c r="Y79" s="23"/>
      <c r="Z79" s="23"/>
      <c r="AA79" s="23"/>
      <c r="AB79" s="23"/>
      <c r="AC79" s="75"/>
      <c r="AD79" s="44"/>
      <c r="AE79" s="44"/>
      <c r="AF79" s="44"/>
      <c r="AG79" s="44"/>
      <c r="AH79" s="23"/>
      <c r="AI79" s="44"/>
      <c r="AJ79" s="44"/>
      <c r="AK79" s="44"/>
      <c r="AL79" s="44"/>
      <c r="AM79" s="44"/>
      <c r="AN79" s="44"/>
    </row>
    <row r="80" spans="1:40" ht="15" customHeight="1" x14ac:dyDescent="0.25">
      <c r="A80" s="9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7"/>
      <c r="O80" s="95"/>
      <c r="P80" s="95"/>
      <c r="Q80" s="95"/>
      <c r="R80" s="95"/>
      <c r="S80" s="95"/>
      <c r="T80" s="95"/>
      <c r="U80" s="44"/>
      <c r="V80" s="47"/>
      <c r="W80" s="44"/>
      <c r="X80" s="44"/>
      <c r="Y80" s="23"/>
      <c r="Z80" s="23"/>
      <c r="AA80" s="23"/>
      <c r="AB80" s="23"/>
      <c r="AC80" s="75"/>
      <c r="AD80" s="44"/>
      <c r="AE80" s="44"/>
      <c r="AF80" s="44"/>
      <c r="AG80" s="44"/>
      <c r="AH80" s="23"/>
      <c r="AI80" s="44"/>
      <c r="AJ80" s="44"/>
      <c r="AK80" s="44"/>
      <c r="AL80" s="44"/>
      <c r="AM80" s="44"/>
      <c r="AN80" s="44"/>
    </row>
    <row r="81" spans="1:40" ht="15" customHeight="1" x14ac:dyDescent="0.25">
      <c r="A81" s="9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7"/>
      <c r="O81" s="95"/>
      <c r="P81" s="95"/>
      <c r="Q81" s="95"/>
      <c r="R81" s="95"/>
      <c r="S81" s="95"/>
      <c r="T81" s="95"/>
      <c r="U81" s="44"/>
      <c r="V81" s="47"/>
      <c r="W81" s="44"/>
      <c r="X81" s="44"/>
      <c r="Y81" s="23"/>
      <c r="Z81" s="23"/>
      <c r="AA81" s="23"/>
      <c r="AB81" s="23"/>
      <c r="AC81" s="75"/>
      <c r="AD81" s="44"/>
      <c r="AE81" s="44"/>
      <c r="AF81" s="44"/>
      <c r="AG81" s="44"/>
      <c r="AH81" s="23"/>
      <c r="AI81" s="44"/>
      <c r="AJ81" s="44"/>
      <c r="AK81" s="44"/>
      <c r="AL81" s="44"/>
      <c r="AM81" s="44"/>
      <c r="AN81" s="44"/>
    </row>
    <row r="82" spans="1:40" ht="15" customHeight="1" x14ac:dyDescent="0.25">
      <c r="A82" s="9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7"/>
      <c r="O82" s="95"/>
      <c r="P82" s="95"/>
      <c r="Q82" s="95"/>
      <c r="R82" s="95"/>
      <c r="S82" s="95"/>
      <c r="T82" s="95"/>
      <c r="U82" s="44"/>
      <c r="V82" s="47"/>
      <c r="W82" s="44"/>
      <c r="X82" s="44"/>
      <c r="Y82" s="23"/>
      <c r="Z82" s="23"/>
      <c r="AA82" s="23"/>
      <c r="AB82" s="23"/>
      <c r="AC82" s="75"/>
      <c r="AD82" s="44"/>
      <c r="AE82" s="44"/>
      <c r="AF82" s="44"/>
      <c r="AG82" s="44"/>
      <c r="AH82" s="23"/>
      <c r="AI82" s="44"/>
      <c r="AJ82" s="44"/>
      <c r="AK82" s="44"/>
      <c r="AL82" s="44"/>
      <c r="AM82" s="44"/>
      <c r="AN82" s="44"/>
    </row>
    <row r="83" spans="1:40" ht="15" customHeight="1" x14ac:dyDescent="0.25">
      <c r="A83" s="9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7"/>
      <c r="O83" s="95"/>
      <c r="P83" s="95"/>
      <c r="Q83" s="95"/>
      <c r="R83" s="95"/>
      <c r="S83" s="95"/>
      <c r="T83" s="95"/>
      <c r="U83" s="44"/>
      <c r="V83" s="47"/>
      <c r="W83" s="44"/>
      <c r="X83" s="44"/>
      <c r="Y83" s="23"/>
      <c r="Z83" s="23"/>
      <c r="AA83" s="23"/>
      <c r="AB83" s="23"/>
      <c r="AC83" s="75"/>
      <c r="AD83" s="44"/>
      <c r="AE83" s="44"/>
      <c r="AF83" s="44"/>
      <c r="AG83" s="44"/>
      <c r="AH83" s="23"/>
      <c r="AI83" s="44"/>
      <c r="AJ83" s="44"/>
      <c r="AK83" s="44"/>
      <c r="AL83" s="44"/>
      <c r="AM83" s="44"/>
      <c r="AN83" s="44"/>
    </row>
    <row r="84" spans="1:40" ht="15" customHeight="1" x14ac:dyDescent="0.25">
      <c r="A84" s="9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7"/>
      <c r="O84" s="95"/>
      <c r="P84" s="95"/>
      <c r="Q84" s="95"/>
      <c r="R84" s="95"/>
      <c r="S84" s="95"/>
      <c r="T84" s="95"/>
      <c r="U84" s="44"/>
      <c r="V84" s="47"/>
      <c r="W84" s="44"/>
      <c r="X84" s="44"/>
      <c r="Y84" s="23"/>
      <c r="Z84" s="23"/>
      <c r="AA84" s="23"/>
      <c r="AB84" s="23"/>
      <c r="AC84" s="75"/>
      <c r="AD84" s="44"/>
      <c r="AE84" s="44"/>
      <c r="AF84" s="44"/>
      <c r="AG84" s="44"/>
      <c r="AH84" s="23"/>
      <c r="AI84" s="44"/>
      <c r="AJ84" s="44"/>
      <c r="AK84" s="44"/>
      <c r="AL84" s="44"/>
      <c r="AM84" s="44"/>
      <c r="AN84" s="44"/>
    </row>
    <row r="85" spans="1:40" ht="15" customHeight="1" x14ac:dyDescent="0.25">
      <c r="A85" s="9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7"/>
      <c r="O85" s="95"/>
      <c r="P85" s="95"/>
      <c r="Q85" s="95"/>
      <c r="R85" s="95"/>
      <c r="S85" s="95"/>
      <c r="T85" s="95"/>
      <c r="U85" s="44"/>
      <c r="V85" s="47"/>
      <c r="W85" s="44"/>
      <c r="X85" s="44"/>
      <c r="Y85" s="23"/>
      <c r="Z85" s="23"/>
      <c r="AA85" s="23"/>
      <c r="AB85" s="23"/>
      <c r="AC85" s="75"/>
      <c r="AD85" s="44"/>
      <c r="AE85" s="44"/>
      <c r="AF85" s="44"/>
      <c r="AG85" s="44"/>
      <c r="AH85" s="23"/>
      <c r="AI85" s="44"/>
      <c r="AJ85" s="44"/>
      <c r="AK85" s="44"/>
      <c r="AL85" s="44"/>
      <c r="AM85" s="44"/>
      <c r="AN85" s="44"/>
    </row>
    <row r="86" spans="1:40" ht="15" customHeight="1" x14ac:dyDescent="0.25">
      <c r="A86" s="9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7"/>
      <c r="O86" s="95"/>
      <c r="P86" s="95"/>
      <c r="Q86" s="95"/>
      <c r="R86" s="95"/>
      <c r="S86" s="95"/>
      <c r="T86" s="95"/>
      <c r="U86" s="44"/>
      <c r="V86" s="47"/>
      <c r="W86" s="44"/>
      <c r="X86" s="44"/>
      <c r="Y86" s="23"/>
      <c r="Z86" s="23"/>
      <c r="AA86" s="23"/>
      <c r="AB86" s="23"/>
      <c r="AC86" s="75"/>
      <c r="AD86" s="44"/>
      <c r="AE86" s="44"/>
      <c r="AF86" s="44"/>
      <c r="AG86" s="44"/>
      <c r="AH86" s="23"/>
      <c r="AI86" s="44"/>
      <c r="AJ86" s="44"/>
      <c r="AK86" s="44"/>
      <c r="AL86" s="44"/>
      <c r="AM86" s="44"/>
      <c r="AN86" s="44"/>
    </row>
    <row r="87" spans="1:40" ht="15" customHeight="1" x14ac:dyDescent="0.25">
      <c r="A87" s="9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7"/>
      <c r="O87" s="95"/>
      <c r="P87" s="95"/>
      <c r="Q87" s="95"/>
      <c r="R87" s="95"/>
      <c r="S87" s="95"/>
      <c r="T87" s="95"/>
      <c r="U87" s="44"/>
      <c r="V87" s="47"/>
      <c r="W87" s="44"/>
      <c r="X87" s="44"/>
      <c r="Y87" s="23"/>
      <c r="Z87" s="23"/>
      <c r="AA87" s="23"/>
      <c r="AB87" s="23"/>
      <c r="AC87" s="75"/>
      <c r="AD87" s="44"/>
      <c r="AE87" s="44"/>
      <c r="AF87" s="44"/>
      <c r="AG87" s="44"/>
      <c r="AH87" s="23"/>
      <c r="AI87" s="44"/>
      <c r="AJ87" s="44"/>
      <c r="AK87" s="44"/>
      <c r="AL87" s="44"/>
      <c r="AM87" s="44"/>
      <c r="AN87" s="44"/>
    </row>
    <row r="88" spans="1:40" ht="15" customHeight="1" x14ac:dyDescent="0.25">
      <c r="A88" s="9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7"/>
      <c r="O88" s="95"/>
      <c r="P88" s="95"/>
      <c r="Q88" s="95"/>
      <c r="R88" s="95"/>
      <c r="S88" s="95"/>
      <c r="T88" s="95"/>
      <c r="U88" s="44"/>
      <c r="V88" s="47"/>
      <c r="W88" s="44"/>
      <c r="X88" s="44"/>
      <c r="Y88" s="23"/>
      <c r="Z88" s="23"/>
      <c r="AA88" s="23"/>
      <c r="AB88" s="23"/>
      <c r="AC88" s="75"/>
      <c r="AD88" s="44"/>
      <c r="AE88" s="44"/>
      <c r="AF88" s="44"/>
      <c r="AG88" s="44"/>
      <c r="AH88" s="23"/>
      <c r="AI88" s="44"/>
      <c r="AJ88" s="44"/>
      <c r="AK88" s="44"/>
      <c r="AL88" s="44"/>
      <c r="AM88" s="44"/>
      <c r="AN88" s="44"/>
    </row>
    <row r="89" spans="1:40" ht="15" customHeight="1" x14ac:dyDescent="0.25">
      <c r="A89" s="9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7"/>
      <c r="O89" s="95"/>
      <c r="P89" s="95"/>
      <c r="Q89" s="95"/>
      <c r="R89" s="95"/>
      <c r="S89" s="95"/>
      <c r="T89" s="95"/>
      <c r="U89" s="44"/>
      <c r="V89" s="47"/>
      <c r="W89" s="44"/>
      <c r="X89" s="44"/>
      <c r="Y89" s="23"/>
      <c r="Z89" s="23"/>
      <c r="AA89" s="23"/>
      <c r="AB89" s="23"/>
      <c r="AC89" s="75"/>
      <c r="AD89" s="44"/>
      <c r="AE89" s="44"/>
      <c r="AF89" s="44"/>
      <c r="AG89" s="44"/>
      <c r="AH89" s="23"/>
      <c r="AI89" s="44"/>
      <c r="AJ89" s="44"/>
      <c r="AK89" s="44"/>
      <c r="AL89" s="44"/>
      <c r="AM89" s="44"/>
      <c r="AN89" s="44"/>
    </row>
    <row r="90" spans="1:40" ht="15" customHeight="1" x14ac:dyDescent="0.25">
      <c r="A90" s="9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7"/>
      <c r="O90" s="95"/>
      <c r="P90" s="95"/>
      <c r="Q90" s="95"/>
      <c r="R90" s="95"/>
      <c r="S90" s="95"/>
      <c r="T90" s="95"/>
      <c r="U90" s="44"/>
      <c r="V90" s="47"/>
      <c r="W90" s="44"/>
      <c r="X90" s="44"/>
      <c r="Y90" s="23"/>
      <c r="Z90" s="23"/>
      <c r="AA90" s="23"/>
      <c r="AB90" s="23"/>
      <c r="AC90" s="75"/>
      <c r="AD90" s="44"/>
      <c r="AE90" s="44"/>
      <c r="AF90" s="44"/>
      <c r="AG90" s="44"/>
      <c r="AH90" s="23"/>
      <c r="AI90" s="44"/>
      <c r="AJ90" s="44"/>
      <c r="AK90" s="44"/>
      <c r="AL90" s="44"/>
      <c r="AM90" s="44"/>
      <c r="AN90" s="44"/>
    </row>
    <row r="91" spans="1:40" ht="15" customHeight="1" x14ac:dyDescent="0.25">
      <c r="A91" s="9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7"/>
      <c r="O91" s="95"/>
      <c r="P91" s="95"/>
      <c r="Q91" s="95"/>
      <c r="R91" s="95"/>
      <c r="S91" s="95"/>
      <c r="T91" s="95"/>
      <c r="U91" s="44"/>
      <c r="V91" s="47"/>
      <c r="W91" s="44"/>
      <c r="X91" s="44"/>
      <c r="Y91" s="23"/>
      <c r="Z91" s="23"/>
      <c r="AA91" s="23"/>
      <c r="AB91" s="23"/>
      <c r="AC91" s="75"/>
      <c r="AD91" s="44"/>
      <c r="AE91" s="44"/>
      <c r="AF91" s="44"/>
      <c r="AG91" s="44"/>
      <c r="AH91" s="23"/>
      <c r="AI91" s="44"/>
      <c r="AJ91" s="44"/>
      <c r="AK91" s="44"/>
      <c r="AL91" s="44"/>
      <c r="AM91" s="44"/>
      <c r="AN91" s="44"/>
    </row>
    <row r="92" spans="1:40" ht="15" customHeight="1" x14ac:dyDescent="0.25">
      <c r="A92" s="9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7"/>
      <c r="O92" s="95"/>
      <c r="P92" s="95"/>
      <c r="Q92" s="95"/>
      <c r="R92" s="95"/>
      <c r="S92" s="95"/>
      <c r="T92" s="95"/>
      <c r="U92" s="44"/>
      <c r="V92" s="47"/>
      <c r="W92" s="44"/>
      <c r="X92" s="44"/>
      <c r="Y92" s="23"/>
      <c r="Z92" s="23"/>
      <c r="AA92" s="23"/>
      <c r="AB92" s="23"/>
      <c r="AC92" s="75"/>
      <c r="AD92" s="44"/>
      <c r="AE92" s="44"/>
      <c r="AF92" s="44"/>
      <c r="AG92" s="44"/>
      <c r="AH92" s="23"/>
      <c r="AI92" s="44"/>
      <c r="AJ92" s="44"/>
      <c r="AK92" s="44"/>
      <c r="AL92" s="44"/>
      <c r="AM92" s="44"/>
      <c r="AN92" s="44"/>
    </row>
    <row r="93" spans="1:40" ht="15" customHeight="1" x14ac:dyDescent="0.25">
      <c r="A93" s="9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7"/>
      <c r="O93" s="95"/>
      <c r="P93" s="95"/>
      <c r="Q93" s="95"/>
      <c r="R93" s="95"/>
      <c r="S93" s="95"/>
      <c r="T93" s="95"/>
      <c r="U93" s="44"/>
      <c r="V93" s="47"/>
      <c r="W93" s="44"/>
      <c r="X93" s="44"/>
      <c r="Y93" s="23"/>
      <c r="Z93" s="23"/>
      <c r="AA93" s="23"/>
      <c r="AB93" s="23"/>
      <c r="AC93" s="75"/>
      <c r="AD93" s="44"/>
      <c r="AE93" s="44"/>
      <c r="AF93" s="44"/>
      <c r="AG93" s="44"/>
      <c r="AH93" s="23"/>
      <c r="AI93" s="44"/>
      <c r="AJ93" s="44"/>
      <c r="AK93" s="44"/>
      <c r="AL93" s="44"/>
      <c r="AM93" s="44"/>
      <c r="AN93" s="44"/>
    </row>
    <row r="94" spans="1:40" ht="15" customHeight="1" x14ac:dyDescent="0.25">
      <c r="A94" s="9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7"/>
      <c r="O94" s="95"/>
      <c r="P94" s="95"/>
      <c r="Q94" s="95"/>
      <c r="R94" s="95"/>
      <c r="S94" s="95"/>
      <c r="T94" s="95"/>
      <c r="U94" s="44"/>
      <c r="V94" s="47"/>
      <c r="W94" s="44"/>
      <c r="X94" s="44"/>
      <c r="Y94" s="23"/>
      <c r="Z94" s="23"/>
      <c r="AA94" s="23"/>
      <c r="AB94" s="23"/>
      <c r="AC94" s="75"/>
      <c r="AD94" s="44"/>
      <c r="AE94" s="44"/>
      <c r="AF94" s="44"/>
      <c r="AG94" s="44"/>
      <c r="AH94" s="23"/>
      <c r="AI94" s="44"/>
      <c r="AJ94" s="44"/>
      <c r="AK94" s="44"/>
      <c r="AL94" s="44"/>
      <c r="AM94" s="44"/>
      <c r="AN94" s="44"/>
    </row>
    <row r="95" spans="1:40" ht="15" customHeight="1" x14ac:dyDescent="0.25">
      <c r="A95" s="9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7"/>
      <c r="O95" s="95"/>
      <c r="P95" s="95"/>
      <c r="Q95" s="95"/>
      <c r="R95" s="95"/>
      <c r="S95" s="95"/>
      <c r="T95" s="95"/>
      <c r="U95" s="44"/>
      <c r="V95" s="47"/>
      <c r="W95" s="44"/>
      <c r="X95" s="44"/>
      <c r="Y95" s="23"/>
      <c r="Z95" s="23"/>
      <c r="AA95" s="23"/>
      <c r="AB95" s="23"/>
      <c r="AC95" s="75"/>
      <c r="AD95" s="44"/>
      <c r="AE95" s="44"/>
      <c r="AF95" s="44"/>
      <c r="AG95" s="44"/>
      <c r="AH95" s="23"/>
      <c r="AI95" s="44"/>
      <c r="AJ95" s="44"/>
      <c r="AK95" s="44"/>
      <c r="AL95" s="44"/>
      <c r="AM95" s="44"/>
      <c r="AN95" s="44"/>
    </row>
    <row r="96" spans="1:40" ht="15" customHeight="1" x14ac:dyDescent="0.25">
      <c r="A96" s="9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7"/>
      <c r="O96" s="95"/>
      <c r="P96" s="95"/>
      <c r="Q96" s="95"/>
      <c r="R96" s="95"/>
      <c r="S96" s="95"/>
      <c r="T96" s="95"/>
      <c r="U96" s="44"/>
      <c r="V96" s="47"/>
      <c r="W96" s="44"/>
      <c r="X96" s="44"/>
      <c r="Y96" s="23"/>
      <c r="Z96" s="23"/>
      <c r="AA96" s="23"/>
      <c r="AB96" s="23"/>
      <c r="AC96" s="75"/>
      <c r="AD96" s="44"/>
      <c r="AE96" s="44"/>
      <c r="AF96" s="44"/>
      <c r="AG96" s="44"/>
      <c r="AH96" s="23"/>
      <c r="AI96" s="44"/>
      <c r="AJ96" s="44"/>
      <c r="AK96" s="44"/>
      <c r="AL96" s="44"/>
      <c r="AM96" s="44"/>
      <c r="AN96" s="44"/>
    </row>
    <row r="97" spans="1:40" ht="15" customHeight="1" x14ac:dyDescent="0.25">
      <c r="A97" s="9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7"/>
      <c r="O97" s="95"/>
      <c r="P97" s="95"/>
      <c r="Q97" s="95"/>
      <c r="R97" s="95"/>
      <c r="S97" s="95"/>
      <c r="T97" s="95"/>
      <c r="U97" s="44"/>
      <c r="V97" s="47"/>
      <c r="W97" s="44"/>
      <c r="X97" s="44"/>
      <c r="Y97" s="23"/>
      <c r="Z97" s="23"/>
      <c r="AA97" s="23"/>
      <c r="AB97" s="23"/>
      <c r="AC97" s="75"/>
      <c r="AD97" s="44"/>
      <c r="AE97" s="44"/>
      <c r="AF97" s="44"/>
      <c r="AG97" s="44"/>
      <c r="AH97" s="23"/>
      <c r="AI97" s="44"/>
      <c r="AJ97" s="44"/>
      <c r="AK97" s="44"/>
      <c r="AL97" s="44"/>
      <c r="AM97" s="44"/>
      <c r="AN97" s="44"/>
    </row>
    <row r="98" spans="1:40" ht="15" customHeight="1" x14ac:dyDescent="0.25">
      <c r="A98" s="9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7"/>
      <c r="O98" s="95"/>
      <c r="P98" s="95"/>
      <c r="Q98" s="95"/>
      <c r="R98" s="95"/>
      <c r="S98" s="95"/>
      <c r="T98" s="95"/>
      <c r="U98" s="44"/>
      <c r="V98" s="47"/>
      <c r="W98" s="44"/>
      <c r="X98" s="44"/>
      <c r="Y98" s="23"/>
      <c r="Z98" s="23"/>
      <c r="AA98" s="23"/>
      <c r="AB98" s="23"/>
      <c r="AC98" s="75"/>
      <c r="AD98" s="44"/>
      <c r="AE98" s="44"/>
      <c r="AF98" s="44"/>
      <c r="AG98" s="44"/>
      <c r="AH98" s="23"/>
      <c r="AI98" s="44"/>
      <c r="AJ98" s="44"/>
      <c r="AK98" s="44"/>
      <c r="AL98" s="44"/>
      <c r="AM98" s="44"/>
      <c r="AN98" s="44"/>
    </row>
    <row r="99" spans="1:40" ht="15" customHeight="1" x14ac:dyDescent="0.25">
      <c r="A99" s="9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7"/>
      <c r="O99" s="95"/>
      <c r="P99" s="95"/>
      <c r="Q99" s="95"/>
      <c r="R99" s="95"/>
      <c r="S99" s="95"/>
      <c r="T99" s="95"/>
      <c r="U99" s="44"/>
      <c r="V99" s="47"/>
      <c r="W99" s="44"/>
      <c r="X99" s="44"/>
      <c r="Y99" s="23"/>
      <c r="Z99" s="23"/>
      <c r="AA99" s="23"/>
      <c r="AB99" s="23"/>
      <c r="AC99" s="75"/>
      <c r="AD99" s="44"/>
      <c r="AE99" s="44"/>
      <c r="AF99" s="44"/>
      <c r="AG99" s="44"/>
      <c r="AH99" s="23"/>
      <c r="AI99" s="44"/>
      <c r="AJ99" s="44"/>
      <c r="AK99" s="44"/>
      <c r="AL99" s="44"/>
      <c r="AM99" s="44"/>
      <c r="AN99" s="44"/>
    </row>
    <row r="100" spans="1:40" ht="15" customHeight="1" x14ac:dyDescent="0.25">
      <c r="A100" s="9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7"/>
      <c r="O100" s="95"/>
      <c r="P100" s="95"/>
      <c r="Q100" s="95"/>
      <c r="R100" s="95"/>
      <c r="S100" s="95"/>
      <c r="T100" s="95"/>
      <c r="U100" s="44"/>
      <c r="V100" s="47"/>
      <c r="W100" s="44"/>
      <c r="X100" s="44"/>
      <c r="Y100" s="23"/>
      <c r="Z100" s="23"/>
      <c r="AA100" s="23"/>
      <c r="AB100" s="23"/>
      <c r="AC100" s="75"/>
      <c r="AD100" s="44"/>
      <c r="AE100" s="44"/>
      <c r="AF100" s="44"/>
      <c r="AG100" s="44"/>
      <c r="AH100" s="23"/>
      <c r="AI100" s="44"/>
      <c r="AJ100" s="44"/>
      <c r="AK100" s="44"/>
      <c r="AL100" s="44"/>
      <c r="AM100" s="44"/>
      <c r="AN100" s="44"/>
    </row>
    <row r="101" spans="1:40" ht="15" customHeight="1" x14ac:dyDescent="0.25">
      <c r="A101" s="9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7"/>
      <c r="O101" s="95"/>
      <c r="P101" s="95"/>
      <c r="Q101" s="95"/>
      <c r="R101" s="95"/>
      <c r="S101" s="95"/>
      <c r="T101" s="95"/>
      <c r="U101" s="44"/>
      <c r="V101" s="47"/>
      <c r="W101" s="44"/>
      <c r="X101" s="44"/>
      <c r="Y101" s="23"/>
      <c r="Z101" s="23"/>
      <c r="AA101" s="23"/>
      <c r="AB101" s="23"/>
      <c r="AC101" s="75"/>
      <c r="AD101" s="44"/>
      <c r="AE101" s="44"/>
      <c r="AF101" s="44"/>
      <c r="AG101" s="44"/>
      <c r="AH101" s="23"/>
      <c r="AI101" s="44"/>
      <c r="AJ101" s="44"/>
      <c r="AK101" s="44"/>
      <c r="AL101" s="44"/>
      <c r="AM101" s="44"/>
      <c r="AN101" s="44"/>
    </row>
    <row r="102" spans="1:40" ht="15" customHeight="1" x14ac:dyDescent="0.25">
      <c r="A102" s="9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7"/>
      <c r="O102" s="95"/>
      <c r="P102" s="95"/>
      <c r="Q102" s="95"/>
      <c r="R102" s="95"/>
      <c r="S102" s="95"/>
      <c r="T102" s="95"/>
      <c r="U102" s="44"/>
      <c r="V102" s="47"/>
      <c r="W102" s="44"/>
      <c r="X102" s="44"/>
      <c r="Y102" s="23"/>
      <c r="Z102" s="23"/>
      <c r="AA102" s="23"/>
      <c r="AB102" s="23"/>
      <c r="AC102" s="75"/>
      <c r="AD102" s="44"/>
      <c r="AE102" s="44"/>
      <c r="AF102" s="44"/>
      <c r="AG102" s="44"/>
      <c r="AH102" s="23"/>
      <c r="AI102" s="44"/>
      <c r="AJ102" s="44"/>
      <c r="AK102" s="44"/>
      <c r="AL102" s="44"/>
      <c r="AM102" s="44"/>
      <c r="AN102" s="44"/>
    </row>
    <row r="103" spans="1:40" ht="15" customHeight="1" x14ac:dyDescent="0.25">
      <c r="O103" s="95"/>
      <c r="P103" s="95"/>
      <c r="Q103" s="95"/>
      <c r="R103" s="95"/>
      <c r="S103" s="95"/>
      <c r="T103" s="95"/>
    </row>
    <row r="104" spans="1:40" ht="15" customHeight="1" x14ac:dyDescent="0.25">
      <c r="O104" s="95"/>
      <c r="P104" s="95"/>
      <c r="Q104" s="95"/>
      <c r="R104" s="95"/>
      <c r="S104" s="95"/>
      <c r="T104" s="95"/>
    </row>
    <row r="105" spans="1:40" ht="15" customHeight="1" x14ac:dyDescent="0.25">
      <c r="O105" s="95"/>
      <c r="P105" s="95"/>
      <c r="Q105" s="95"/>
      <c r="R105" s="95"/>
      <c r="S105" s="95"/>
      <c r="T105" s="95"/>
    </row>
    <row r="106" spans="1:40" ht="15" customHeight="1" x14ac:dyDescent="0.25">
      <c r="O106" s="95"/>
      <c r="P106" s="95"/>
      <c r="Q106" s="95"/>
      <c r="R106" s="95"/>
      <c r="S106" s="95"/>
      <c r="T106" s="95"/>
    </row>
    <row r="107" spans="1:40" ht="15" customHeight="1" x14ac:dyDescent="0.25">
      <c r="O107" s="95"/>
      <c r="P107" s="95"/>
      <c r="Q107" s="95"/>
      <c r="R107" s="95"/>
      <c r="S107" s="95"/>
      <c r="T107" s="95"/>
    </row>
    <row r="108" spans="1:40" ht="15" customHeight="1" x14ac:dyDescent="0.25">
      <c r="O108" s="95"/>
      <c r="P108" s="95"/>
      <c r="Q108" s="95"/>
      <c r="R108" s="95"/>
      <c r="S108" s="95"/>
      <c r="T108" s="95"/>
    </row>
    <row r="109" spans="1:40" ht="15" customHeight="1" x14ac:dyDescent="0.25">
      <c r="O109" s="95"/>
      <c r="P109" s="95"/>
      <c r="Q109" s="95"/>
      <c r="R109" s="95"/>
      <c r="S109" s="95"/>
      <c r="T109" s="95"/>
    </row>
    <row r="110" spans="1:40" ht="15" customHeight="1" x14ac:dyDescent="0.25">
      <c r="O110" s="95"/>
      <c r="P110" s="95"/>
      <c r="Q110" s="95"/>
      <c r="R110" s="95"/>
      <c r="S110" s="95"/>
      <c r="T110" s="95"/>
    </row>
    <row r="111" spans="1:40" ht="15" customHeight="1" x14ac:dyDescent="0.25">
      <c r="O111" s="95"/>
      <c r="P111" s="95"/>
      <c r="Q111" s="95"/>
      <c r="R111" s="95"/>
      <c r="S111" s="95"/>
      <c r="T111" s="95"/>
    </row>
    <row r="112" spans="1:40" ht="15" customHeight="1" x14ac:dyDescent="0.25">
      <c r="O112" s="95"/>
      <c r="P112" s="95"/>
      <c r="Q112" s="95"/>
      <c r="R112" s="95"/>
      <c r="S112" s="95"/>
      <c r="T112" s="95"/>
    </row>
    <row r="113" spans="2:41" ht="15" customHeight="1" x14ac:dyDescent="0.25">
      <c r="O113" s="95"/>
      <c r="P113" s="95"/>
      <c r="Q113" s="95"/>
      <c r="R113" s="95"/>
      <c r="S113" s="95"/>
      <c r="T113" s="95"/>
    </row>
    <row r="114" spans="2:41" ht="15" customHeight="1" x14ac:dyDescent="0.25">
      <c r="O114" s="95"/>
      <c r="P114" s="95"/>
      <c r="Q114" s="95"/>
      <c r="R114" s="95"/>
      <c r="S114" s="95"/>
      <c r="T114" s="95"/>
    </row>
    <row r="115" spans="2:41" ht="15" customHeight="1" x14ac:dyDescent="0.25">
      <c r="O115" s="95"/>
      <c r="P115" s="95"/>
      <c r="Q115" s="95"/>
      <c r="R115" s="95"/>
      <c r="S115" s="95"/>
      <c r="T115" s="95"/>
    </row>
    <row r="116" spans="2:41" ht="1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95"/>
      <c r="P116" s="95"/>
      <c r="Q116" s="95"/>
      <c r="R116" s="95"/>
      <c r="S116" s="95"/>
      <c r="T116" s="95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</row>
    <row r="117" spans="2:41" ht="1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95"/>
      <c r="P117" s="95"/>
      <c r="Q117" s="95"/>
      <c r="R117" s="95"/>
      <c r="S117" s="95"/>
      <c r="T117" s="95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</row>
    <row r="118" spans="2:41" ht="1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95"/>
      <c r="P118" s="95"/>
      <c r="Q118" s="95"/>
      <c r="R118" s="95"/>
      <c r="S118" s="95"/>
      <c r="T118" s="95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</row>
    <row r="119" spans="2:41" ht="1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95"/>
      <c r="P119" s="95"/>
      <c r="Q119" s="95"/>
      <c r="R119" s="95"/>
      <c r="S119" s="95"/>
      <c r="T119" s="95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</row>
    <row r="120" spans="2:41" ht="1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95"/>
      <c r="P120" s="95"/>
      <c r="Q120" s="95"/>
      <c r="R120" s="95"/>
      <c r="S120" s="95"/>
      <c r="T120" s="95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</row>
    <row r="121" spans="2:41" ht="1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95"/>
      <c r="P121" s="95"/>
      <c r="Q121" s="95"/>
      <c r="R121" s="95"/>
      <c r="S121" s="95"/>
      <c r="T121" s="95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</row>
    <row r="122" spans="2:41" ht="1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95"/>
      <c r="P122" s="95"/>
      <c r="Q122" s="95"/>
      <c r="R122" s="95"/>
      <c r="S122" s="95"/>
      <c r="T122" s="95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</row>
    <row r="123" spans="2:41" ht="1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95"/>
      <c r="P123" s="95"/>
      <c r="Q123" s="95"/>
      <c r="R123" s="95"/>
      <c r="S123" s="95"/>
      <c r="T123" s="95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</row>
    <row r="124" spans="2:41" ht="1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95"/>
      <c r="P124" s="95"/>
      <c r="Q124" s="95"/>
      <c r="R124" s="95"/>
      <c r="S124" s="95"/>
      <c r="T124" s="95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</row>
    <row r="125" spans="2:41" ht="1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95"/>
      <c r="P125" s="95"/>
      <c r="Q125" s="95"/>
      <c r="R125" s="95"/>
      <c r="S125" s="95"/>
      <c r="T125" s="95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</row>
    <row r="126" spans="2:41" ht="1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95"/>
      <c r="P126" s="95"/>
      <c r="Q126" s="95"/>
      <c r="R126" s="95"/>
      <c r="S126" s="95"/>
      <c r="T126" s="95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</row>
    <row r="127" spans="2:41" ht="1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95"/>
      <c r="P127" s="95"/>
      <c r="Q127" s="95"/>
      <c r="R127" s="95"/>
      <c r="S127" s="95"/>
      <c r="T127" s="95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</row>
    <row r="128" spans="2:41" ht="1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95"/>
      <c r="P128" s="95"/>
      <c r="Q128" s="95"/>
      <c r="R128" s="95"/>
      <c r="S128" s="95"/>
      <c r="T128" s="95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</row>
    <row r="129" spans="2:41" ht="1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95"/>
      <c r="P129" s="95"/>
      <c r="Q129" s="95"/>
      <c r="R129" s="95"/>
      <c r="S129" s="95"/>
      <c r="T129" s="95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</row>
    <row r="130" spans="2:41" ht="1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95"/>
      <c r="P130" s="95"/>
      <c r="Q130" s="95"/>
      <c r="R130" s="95"/>
      <c r="S130" s="95"/>
      <c r="T130" s="95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</row>
    <row r="131" spans="2:41" ht="1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95"/>
      <c r="P131" s="95"/>
      <c r="Q131" s="95"/>
      <c r="R131" s="95"/>
      <c r="S131" s="95"/>
      <c r="T131" s="95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</row>
    <row r="132" spans="2:41" ht="1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95"/>
      <c r="P132" s="95"/>
      <c r="Q132" s="95"/>
      <c r="R132" s="95"/>
      <c r="S132" s="95"/>
      <c r="T132" s="95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</row>
    <row r="133" spans="2:41" ht="1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95"/>
      <c r="P133" s="95"/>
      <c r="Q133" s="95"/>
      <c r="R133" s="95"/>
      <c r="S133" s="95"/>
      <c r="T133" s="95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</row>
    <row r="134" spans="2:41" ht="1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95"/>
      <c r="P134" s="95"/>
      <c r="Q134" s="95"/>
      <c r="R134" s="95"/>
      <c r="S134" s="95"/>
      <c r="T134" s="95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</row>
    <row r="135" spans="2:41" ht="1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95"/>
      <c r="P135" s="95"/>
      <c r="Q135" s="95"/>
      <c r="R135" s="95"/>
      <c r="S135" s="95"/>
      <c r="T135" s="95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</row>
    <row r="136" spans="2:41" ht="1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95"/>
      <c r="P136" s="95"/>
      <c r="Q136" s="95"/>
      <c r="R136" s="95"/>
      <c r="S136" s="95"/>
      <c r="T136" s="95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</row>
    <row r="137" spans="2:41" ht="1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95"/>
      <c r="P137" s="95"/>
      <c r="Q137" s="95"/>
      <c r="R137" s="95"/>
      <c r="S137" s="95"/>
      <c r="T137" s="95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</row>
    <row r="138" spans="2:41" ht="1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95"/>
      <c r="P138" s="95"/>
      <c r="Q138" s="95"/>
      <c r="R138" s="95"/>
      <c r="S138" s="95"/>
      <c r="T138" s="95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</row>
    <row r="139" spans="2:41" ht="1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95"/>
      <c r="P139" s="95"/>
      <c r="Q139" s="95"/>
      <c r="R139" s="95"/>
      <c r="S139" s="95"/>
      <c r="T139" s="95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</row>
    <row r="140" spans="2:41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95"/>
      <c r="P140" s="95"/>
      <c r="Q140" s="95"/>
      <c r="R140" s="95"/>
      <c r="S140" s="95"/>
      <c r="T140" s="95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</row>
    <row r="141" spans="2:41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95"/>
      <c r="P141" s="95"/>
      <c r="Q141" s="95"/>
      <c r="R141" s="95"/>
      <c r="S141" s="95"/>
      <c r="T141" s="95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</row>
    <row r="142" spans="2:41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95"/>
      <c r="P142" s="95"/>
      <c r="Q142" s="95"/>
      <c r="R142" s="95"/>
      <c r="S142" s="95"/>
      <c r="T142" s="95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</row>
    <row r="143" spans="2:41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95"/>
      <c r="P143" s="95"/>
      <c r="Q143" s="95"/>
      <c r="R143" s="95"/>
      <c r="S143" s="95"/>
      <c r="T143" s="95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</row>
    <row r="144" spans="2:41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95"/>
      <c r="P144" s="95"/>
      <c r="Q144" s="95"/>
      <c r="R144" s="95"/>
      <c r="S144" s="95"/>
      <c r="T144" s="95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</row>
    <row r="145" spans="2:41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95"/>
      <c r="P145" s="95"/>
      <c r="Q145" s="95"/>
      <c r="R145" s="95"/>
      <c r="S145" s="95"/>
      <c r="T145" s="95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</row>
    <row r="146" spans="2:41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95"/>
      <c r="P146" s="95"/>
      <c r="Q146" s="95"/>
      <c r="R146" s="95"/>
      <c r="S146" s="95"/>
      <c r="T146" s="95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</row>
    <row r="147" spans="2:41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95"/>
      <c r="P147" s="95"/>
      <c r="Q147" s="95"/>
      <c r="R147" s="95"/>
      <c r="S147" s="95"/>
      <c r="T147" s="95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</row>
    <row r="148" spans="2:41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95"/>
      <c r="P148" s="95"/>
      <c r="Q148" s="95"/>
      <c r="R148" s="95"/>
      <c r="S148" s="95"/>
      <c r="T148" s="95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</row>
    <row r="149" spans="2:41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95"/>
      <c r="P149" s="95"/>
      <c r="Q149" s="95"/>
      <c r="R149" s="95"/>
      <c r="S149" s="95"/>
      <c r="T149" s="95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</row>
    <row r="150" spans="2:41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95"/>
      <c r="P150" s="95"/>
      <c r="Q150" s="95"/>
      <c r="R150" s="95"/>
      <c r="S150" s="95"/>
      <c r="T150" s="95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</row>
    <row r="151" spans="2:41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95"/>
      <c r="P151" s="95"/>
      <c r="Q151" s="95"/>
      <c r="R151" s="95"/>
      <c r="S151" s="95"/>
      <c r="T151" s="95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</row>
    <row r="152" spans="2:41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95"/>
      <c r="P152" s="95"/>
      <c r="Q152" s="95"/>
      <c r="R152" s="95"/>
      <c r="S152" s="95"/>
      <c r="T152" s="95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</row>
    <row r="153" spans="2:41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95"/>
      <c r="P153" s="95"/>
      <c r="Q153" s="95"/>
      <c r="R153" s="95"/>
      <c r="S153" s="95"/>
      <c r="T153" s="95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</row>
    <row r="154" spans="2:41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95"/>
      <c r="P154" s="95"/>
      <c r="Q154" s="95"/>
      <c r="R154" s="95"/>
      <c r="S154" s="95"/>
      <c r="T154" s="95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</row>
    <row r="155" spans="2:41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95"/>
      <c r="P155" s="95"/>
      <c r="Q155" s="95"/>
      <c r="R155" s="95"/>
      <c r="S155" s="95"/>
      <c r="T155" s="95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</row>
    <row r="156" spans="2:41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95"/>
      <c r="P156" s="95"/>
      <c r="Q156" s="95"/>
      <c r="R156" s="95"/>
      <c r="S156" s="95"/>
      <c r="T156" s="95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</row>
    <row r="157" spans="2:41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95"/>
      <c r="P157" s="95"/>
      <c r="Q157" s="95"/>
      <c r="R157" s="95"/>
      <c r="S157" s="95"/>
      <c r="T157" s="95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</row>
    <row r="158" spans="2:41" ht="15" customHeight="1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95"/>
      <c r="P158" s="95"/>
      <c r="Q158" s="95"/>
      <c r="R158" s="95"/>
      <c r="S158" s="95"/>
      <c r="T158" s="95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</row>
    <row r="159" spans="2:41" ht="15" customHeight="1" x14ac:dyDescent="0.2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95"/>
      <c r="P159" s="95"/>
      <c r="Q159" s="95"/>
      <c r="R159" s="95"/>
      <c r="S159" s="95"/>
      <c r="T159" s="95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</row>
    <row r="160" spans="2:41" ht="15" customHeight="1" x14ac:dyDescent="0.2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95"/>
      <c r="P160" s="95"/>
      <c r="Q160" s="95"/>
      <c r="R160" s="95"/>
      <c r="S160" s="95"/>
      <c r="T160" s="95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</row>
    <row r="161" spans="2:41" ht="15" customHeight="1" x14ac:dyDescent="0.2"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95"/>
      <c r="P161" s="95"/>
      <c r="Q161" s="95"/>
      <c r="R161" s="95"/>
      <c r="S161" s="95"/>
      <c r="T161" s="95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</row>
    <row r="162" spans="2:41" ht="15" customHeight="1" x14ac:dyDescent="0.25">
      <c r="O162" s="95"/>
      <c r="P162" s="95"/>
      <c r="Q162" s="95"/>
      <c r="R162" s="95"/>
      <c r="S162" s="95"/>
      <c r="T162" s="95"/>
    </row>
    <row r="163" spans="2:41" ht="15" customHeight="1" x14ac:dyDescent="0.25">
      <c r="O163" s="95"/>
      <c r="P163" s="95"/>
      <c r="Q163" s="95"/>
      <c r="R163" s="95"/>
      <c r="S163" s="95"/>
      <c r="T163" s="95"/>
    </row>
    <row r="164" spans="2:41" ht="15" customHeight="1" x14ac:dyDescent="0.25">
      <c r="O164" s="95"/>
      <c r="P164" s="95"/>
      <c r="Q164" s="95"/>
      <c r="R164" s="95"/>
      <c r="S164" s="95"/>
      <c r="T164" s="95"/>
    </row>
    <row r="165" spans="2:41" ht="15" customHeight="1" x14ac:dyDescent="0.25">
      <c r="O165" s="95"/>
      <c r="P165" s="95"/>
      <c r="Q165" s="95"/>
      <c r="R165" s="95"/>
      <c r="S165" s="95"/>
      <c r="T165" s="95"/>
    </row>
    <row r="166" spans="2:41" ht="15" customHeight="1" x14ac:dyDescent="0.25">
      <c r="O166" s="95"/>
      <c r="P166" s="95"/>
      <c r="Q166" s="95"/>
      <c r="R166" s="95"/>
      <c r="S166" s="95"/>
      <c r="T166" s="95"/>
    </row>
    <row r="167" spans="2:41" ht="15" customHeight="1" x14ac:dyDescent="0.25">
      <c r="O167" s="95"/>
      <c r="P167" s="95"/>
      <c r="Q167" s="95"/>
      <c r="R167" s="95"/>
      <c r="S167" s="95"/>
      <c r="T167" s="95"/>
    </row>
    <row r="168" spans="2:41" ht="15" customHeight="1" x14ac:dyDescent="0.25">
      <c r="O168" s="95"/>
      <c r="P168" s="95"/>
      <c r="Q168" s="95"/>
      <c r="R168" s="95"/>
      <c r="S168" s="95"/>
      <c r="T168" s="95"/>
    </row>
    <row r="169" spans="2:41" ht="15" customHeight="1" x14ac:dyDescent="0.25">
      <c r="O169" s="95"/>
      <c r="P169" s="95"/>
      <c r="Q169" s="95"/>
      <c r="R169" s="95"/>
      <c r="S169" s="95"/>
      <c r="T169" s="95"/>
    </row>
    <row r="170" spans="2:41" ht="15" customHeight="1" x14ac:dyDescent="0.25">
      <c r="O170" s="95"/>
      <c r="P170" s="95"/>
      <c r="Q170" s="95"/>
      <c r="R170" s="95"/>
      <c r="S170" s="95"/>
      <c r="T170" s="95"/>
    </row>
    <row r="171" spans="2:41" ht="15" customHeight="1" x14ac:dyDescent="0.25">
      <c r="O171" s="95"/>
      <c r="P171" s="95"/>
      <c r="Q171" s="95"/>
      <c r="R171" s="95"/>
      <c r="S171" s="95"/>
      <c r="T171" s="9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10.570312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7.710937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14062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4"/>
      <c r="B1" s="2" t="s">
        <v>35</v>
      </c>
      <c r="C1" s="3"/>
      <c r="D1" s="4"/>
      <c r="E1" s="5" t="s">
        <v>56</v>
      </c>
      <c r="F1" s="135"/>
      <c r="G1" s="89"/>
      <c r="H1" s="89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35"/>
      <c r="AB1" s="135"/>
      <c r="AC1" s="89"/>
      <c r="AD1" s="89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</row>
    <row r="2" spans="1:57" ht="14.25" x14ac:dyDescent="0.2">
      <c r="A2" s="44"/>
      <c r="B2" s="78" t="s">
        <v>95</v>
      </c>
      <c r="C2" s="79"/>
      <c r="D2" s="136"/>
      <c r="E2" s="13" t="s">
        <v>13</v>
      </c>
      <c r="F2" s="14"/>
      <c r="G2" s="14"/>
      <c r="H2" s="14"/>
      <c r="I2" s="19"/>
      <c r="J2" s="15"/>
      <c r="K2" s="85"/>
      <c r="L2" s="21" t="s">
        <v>96</v>
      </c>
      <c r="M2" s="14"/>
      <c r="N2" s="14"/>
      <c r="O2" s="20"/>
      <c r="P2" s="137"/>
      <c r="Q2" s="21" t="s">
        <v>97</v>
      </c>
      <c r="R2" s="14"/>
      <c r="S2" s="14"/>
      <c r="T2" s="14"/>
      <c r="U2" s="19"/>
      <c r="V2" s="20"/>
      <c r="W2" s="137"/>
      <c r="X2" s="138" t="s">
        <v>98</v>
      </c>
      <c r="Y2" s="139"/>
      <c r="Z2" s="140"/>
      <c r="AA2" s="13" t="s">
        <v>13</v>
      </c>
      <c r="AB2" s="14"/>
      <c r="AC2" s="14"/>
      <c r="AD2" s="14"/>
      <c r="AE2" s="19"/>
      <c r="AF2" s="15"/>
      <c r="AG2" s="85"/>
      <c r="AH2" s="21" t="s">
        <v>99</v>
      </c>
      <c r="AI2" s="14"/>
      <c r="AJ2" s="14"/>
      <c r="AK2" s="20"/>
      <c r="AL2" s="137"/>
      <c r="AM2" s="21" t="s">
        <v>97</v>
      </c>
      <c r="AN2" s="14"/>
      <c r="AO2" s="14"/>
      <c r="AP2" s="14"/>
      <c r="AQ2" s="19"/>
      <c r="AR2" s="20"/>
      <c r="AS2" s="99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</row>
    <row r="3" spans="1:57" ht="14.25" x14ac:dyDescent="0.2">
      <c r="A3" s="4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99"/>
      <c r="L3" s="18" t="s">
        <v>5</v>
      </c>
      <c r="M3" s="18" t="s">
        <v>6</v>
      </c>
      <c r="N3" s="18" t="s">
        <v>89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99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99"/>
      <c r="AH3" s="18" t="s">
        <v>5</v>
      </c>
      <c r="AI3" s="18" t="s">
        <v>6</v>
      </c>
      <c r="AJ3" s="18" t="s">
        <v>89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99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</row>
    <row r="4" spans="1:57" x14ac:dyDescent="0.25">
      <c r="A4" s="44"/>
      <c r="B4" s="24"/>
      <c r="C4" s="30"/>
      <c r="D4" s="40"/>
      <c r="E4" s="24"/>
      <c r="F4" s="24"/>
      <c r="G4" s="24"/>
      <c r="H4" s="26"/>
      <c r="I4" s="24"/>
      <c r="J4" s="141"/>
      <c r="K4" s="23"/>
      <c r="L4" s="18"/>
      <c r="M4" s="18"/>
      <c r="N4" s="18"/>
      <c r="O4" s="18"/>
      <c r="P4" s="23"/>
      <c r="Q4" s="24"/>
      <c r="R4" s="24"/>
      <c r="S4" s="26"/>
      <c r="T4" s="24"/>
      <c r="U4" s="24"/>
      <c r="V4" s="142"/>
      <c r="W4" s="27"/>
      <c r="X4" s="24">
        <v>1975</v>
      </c>
      <c r="Y4" s="24" t="s">
        <v>105</v>
      </c>
      <c r="Z4" s="25" t="s">
        <v>106</v>
      </c>
      <c r="AA4" s="24">
        <v>18</v>
      </c>
      <c r="AB4" s="24">
        <v>1</v>
      </c>
      <c r="AC4" s="24">
        <v>13</v>
      </c>
      <c r="AD4" s="24">
        <v>13</v>
      </c>
      <c r="AE4" s="24"/>
      <c r="AF4" s="36"/>
      <c r="AG4" s="23"/>
      <c r="AH4" s="18"/>
      <c r="AI4" s="18"/>
      <c r="AJ4" s="18"/>
      <c r="AK4" s="18"/>
      <c r="AL4" s="23"/>
      <c r="AM4" s="24"/>
      <c r="AN4" s="24"/>
      <c r="AO4" s="24"/>
      <c r="AP4" s="24"/>
      <c r="AQ4" s="24"/>
      <c r="AR4" s="143"/>
      <c r="AS4" s="1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x14ac:dyDescent="0.25">
      <c r="A5" s="44"/>
      <c r="B5" s="24"/>
      <c r="C5" s="30"/>
      <c r="D5" s="40"/>
      <c r="E5" s="24"/>
      <c r="F5" s="24"/>
      <c r="G5" s="24"/>
      <c r="H5" s="26"/>
      <c r="I5" s="24"/>
      <c r="J5" s="141"/>
      <c r="K5" s="23"/>
      <c r="L5" s="18"/>
      <c r="M5" s="18"/>
      <c r="N5" s="18"/>
      <c r="O5" s="18"/>
      <c r="P5" s="23"/>
      <c r="Q5" s="24"/>
      <c r="R5" s="24"/>
      <c r="S5" s="26"/>
      <c r="T5" s="24"/>
      <c r="U5" s="24"/>
      <c r="V5" s="142"/>
      <c r="W5" s="27"/>
      <c r="X5" s="24"/>
      <c r="Y5" s="24"/>
      <c r="Z5" s="41"/>
      <c r="AA5" s="24"/>
      <c r="AB5" s="24"/>
      <c r="AC5" s="24"/>
      <c r="AD5" s="24"/>
      <c r="AE5" s="24"/>
      <c r="AF5" s="36"/>
      <c r="AG5" s="23"/>
      <c r="AH5" s="18"/>
      <c r="AI5" s="18"/>
      <c r="AJ5" s="18"/>
      <c r="AK5" s="18"/>
      <c r="AL5" s="23"/>
      <c r="AM5" s="24"/>
      <c r="AN5" s="24"/>
      <c r="AO5" s="24"/>
      <c r="AP5" s="24"/>
      <c r="AQ5" s="24"/>
      <c r="AR5" s="143"/>
      <c r="AS5" s="1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</row>
    <row r="6" spans="1:57" x14ac:dyDescent="0.25">
      <c r="A6" s="44"/>
      <c r="B6" s="24">
        <v>1981</v>
      </c>
      <c r="C6" s="24" t="s">
        <v>55</v>
      </c>
      <c r="D6" s="40" t="s">
        <v>37</v>
      </c>
      <c r="E6" s="24">
        <v>9</v>
      </c>
      <c r="F6" s="24">
        <v>0</v>
      </c>
      <c r="G6" s="24">
        <v>14</v>
      </c>
      <c r="H6" s="24">
        <v>4</v>
      </c>
      <c r="I6" s="24">
        <v>53</v>
      </c>
      <c r="J6" s="141">
        <v>0.63100000000000001</v>
      </c>
      <c r="K6" s="164"/>
      <c r="L6" s="18" t="s">
        <v>91</v>
      </c>
      <c r="M6" s="18"/>
      <c r="N6" s="18" t="s">
        <v>55</v>
      </c>
      <c r="O6" s="18"/>
      <c r="P6" s="23"/>
      <c r="Q6" s="24">
        <v>10</v>
      </c>
      <c r="R6" s="24">
        <v>1</v>
      </c>
      <c r="S6" s="24">
        <v>13</v>
      </c>
      <c r="T6" s="24">
        <v>12</v>
      </c>
      <c r="U6" s="24"/>
      <c r="V6" s="142"/>
      <c r="W6" s="27"/>
      <c r="X6" s="24"/>
      <c r="Y6" s="24"/>
      <c r="Z6" s="41"/>
      <c r="AA6" s="24"/>
      <c r="AB6" s="24"/>
      <c r="AC6" s="24"/>
      <c r="AD6" s="24"/>
      <c r="AE6" s="24"/>
      <c r="AF6" s="36"/>
      <c r="AG6" s="23"/>
      <c r="AH6" s="18"/>
      <c r="AI6" s="18"/>
      <c r="AJ6" s="18"/>
      <c r="AK6" s="18"/>
      <c r="AL6" s="23"/>
      <c r="AM6" s="24"/>
      <c r="AN6" s="24"/>
      <c r="AO6" s="24"/>
      <c r="AP6" s="24"/>
      <c r="AQ6" s="24"/>
      <c r="AR6" s="143"/>
      <c r="AS6" s="1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</row>
    <row r="7" spans="1:57" x14ac:dyDescent="0.25">
      <c r="A7" s="44"/>
      <c r="B7" s="24">
        <v>1982</v>
      </c>
      <c r="C7" s="24" t="s">
        <v>49</v>
      </c>
      <c r="D7" s="40" t="s">
        <v>93</v>
      </c>
      <c r="E7" s="24">
        <v>10</v>
      </c>
      <c r="F7" s="24">
        <v>1</v>
      </c>
      <c r="G7" s="24">
        <v>9</v>
      </c>
      <c r="H7" s="24">
        <v>9</v>
      </c>
      <c r="I7" s="24"/>
      <c r="J7" s="141"/>
      <c r="K7" s="23"/>
      <c r="L7" s="18" t="s">
        <v>91</v>
      </c>
      <c r="M7" s="18"/>
      <c r="N7" s="18" t="s">
        <v>107</v>
      </c>
      <c r="O7" s="18"/>
      <c r="P7" s="23"/>
      <c r="Q7" s="24">
        <v>10</v>
      </c>
      <c r="R7" s="24">
        <v>1</v>
      </c>
      <c r="S7" s="24">
        <v>15</v>
      </c>
      <c r="T7" s="24">
        <v>5</v>
      </c>
      <c r="U7" s="24"/>
      <c r="V7" s="142"/>
      <c r="W7" s="27"/>
      <c r="X7" s="24"/>
      <c r="Y7" s="24"/>
      <c r="Z7" s="41"/>
      <c r="AA7" s="24"/>
      <c r="AB7" s="24"/>
      <c r="AC7" s="24"/>
      <c r="AD7" s="24"/>
      <c r="AE7" s="24"/>
      <c r="AF7" s="36"/>
      <c r="AG7" s="23"/>
      <c r="AH7" s="18"/>
      <c r="AI7" s="18"/>
      <c r="AJ7" s="18"/>
      <c r="AK7" s="18"/>
      <c r="AL7" s="23"/>
      <c r="AM7" s="24"/>
      <c r="AN7" s="24"/>
      <c r="AO7" s="24"/>
      <c r="AP7" s="24"/>
      <c r="AQ7" s="24"/>
      <c r="AR7" s="143"/>
      <c r="AS7" s="144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</row>
    <row r="8" spans="1:57" x14ac:dyDescent="0.25">
      <c r="A8" s="44"/>
      <c r="B8" s="24"/>
      <c r="C8" s="24"/>
      <c r="D8" s="40"/>
      <c r="E8" s="24"/>
      <c r="F8" s="24"/>
      <c r="G8" s="24"/>
      <c r="H8" s="24"/>
      <c r="I8" s="24"/>
      <c r="J8" s="141"/>
      <c r="K8" s="23"/>
      <c r="L8" s="18"/>
      <c r="M8" s="18"/>
      <c r="N8" s="18"/>
      <c r="O8" s="18"/>
      <c r="P8" s="23"/>
      <c r="Q8" s="24"/>
      <c r="R8" s="24"/>
      <c r="S8" s="24"/>
      <c r="T8" s="24"/>
      <c r="U8" s="24"/>
      <c r="V8" s="142"/>
      <c r="W8" s="27"/>
      <c r="X8" s="24"/>
      <c r="Y8" s="24"/>
      <c r="Z8" s="41"/>
      <c r="AA8" s="24"/>
      <c r="AB8" s="24"/>
      <c r="AC8" s="24"/>
      <c r="AD8" s="24"/>
      <c r="AE8" s="24"/>
      <c r="AF8" s="36"/>
      <c r="AG8" s="23"/>
      <c r="AH8" s="18"/>
      <c r="AI8" s="18"/>
      <c r="AJ8" s="18"/>
      <c r="AK8" s="18"/>
      <c r="AL8" s="23"/>
      <c r="AM8" s="24"/>
      <c r="AN8" s="24"/>
      <c r="AO8" s="24"/>
      <c r="AP8" s="24"/>
      <c r="AQ8" s="24"/>
      <c r="AR8" s="143"/>
      <c r="AS8" s="14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</row>
    <row r="9" spans="1:57" x14ac:dyDescent="0.25">
      <c r="A9" s="44"/>
      <c r="B9" s="24">
        <v>1984</v>
      </c>
      <c r="C9" s="24" t="s">
        <v>55</v>
      </c>
      <c r="D9" s="40" t="s">
        <v>37</v>
      </c>
      <c r="E9" s="24">
        <v>10</v>
      </c>
      <c r="F9" s="24">
        <v>1</v>
      </c>
      <c r="G9" s="24">
        <v>11</v>
      </c>
      <c r="H9" s="24">
        <v>7</v>
      </c>
      <c r="I9" s="24"/>
      <c r="J9" s="141"/>
      <c r="K9" s="164"/>
      <c r="L9" s="18" t="s">
        <v>108</v>
      </c>
      <c r="M9" s="18"/>
      <c r="N9" s="18"/>
      <c r="O9" s="18"/>
      <c r="P9" s="23"/>
      <c r="Q9" s="24">
        <v>10</v>
      </c>
      <c r="R9" s="24">
        <v>0</v>
      </c>
      <c r="S9" s="24">
        <v>18</v>
      </c>
      <c r="T9" s="24">
        <v>6</v>
      </c>
      <c r="U9" s="24"/>
      <c r="V9" s="142"/>
      <c r="W9" s="27"/>
      <c r="X9" s="24"/>
      <c r="Y9" s="24"/>
      <c r="Z9" s="41"/>
      <c r="AA9" s="24"/>
      <c r="AB9" s="24"/>
      <c r="AC9" s="24"/>
      <c r="AD9" s="24"/>
      <c r="AE9" s="24"/>
      <c r="AF9" s="36"/>
      <c r="AG9" s="23"/>
      <c r="AH9" s="18"/>
      <c r="AI9" s="18"/>
      <c r="AJ9" s="18"/>
      <c r="AK9" s="18"/>
      <c r="AL9" s="23"/>
      <c r="AM9" s="24"/>
      <c r="AN9" s="24"/>
      <c r="AO9" s="24"/>
      <c r="AP9" s="24"/>
      <c r="AQ9" s="24"/>
      <c r="AR9" s="143"/>
      <c r="AS9" s="1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</row>
    <row r="10" spans="1:57" x14ac:dyDescent="0.25">
      <c r="A10" s="44"/>
      <c r="B10" s="24"/>
      <c r="C10" s="24"/>
      <c r="D10" s="40"/>
      <c r="E10" s="24"/>
      <c r="F10" s="24"/>
      <c r="G10" s="24"/>
      <c r="H10" s="24"/>
      <c r="I10" s="24"/>
      <c r="J10" s="141"/>
      <c r="K10" s="164"/>
      <c r="L10" s="18"/>
      <c r="M10" s="18"/>
      <c r="N10" s="18"/>
      <c r="O10" s="18"/>
      <c r="P10" s="23"/>
      <c r="Q10" s="24"/>
      <c r="R10" s="24"/>
      <c r="S10" s="24"/>
      <c r="T10" s="24"/>
      <c r="U10" s="24"/>
      <c r="V10" s="142"/>
      <c r="W10" s="27"/>
      <c r="X10" s="24"/>
      <c r="Y10" s="24"/>
      <c r="Z10" s="41"/>
      <c r="AA10" s="24"/>
      <c r="AB10" s="24"/>
      <c r="AC10" s="24"/>
      <c r="AD10" s="24"/>
      <c r="AE10" s="24"/>
      <c r="AF10" s="36"/>
      <c r="AG10" s="23"/>
      <c r="AH10" s="18"/>
      <c r="AI10" s="18"/>
      <c r="AJ10" s="18"/>
      <c r="AK10" s="18"/>
      <c r="AL10" s="23"/>
      <c r="AM10" s="24"/>
      <c r="AN10" s="24"/>
      <c r="AO10" s="24"/>
      <c r="AP10" s="24"/>
      <c r="AQ10" s="24"/>
      <c r="AR10" s="143"/>
      <c r="AS10" s="144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</row>
    <row r="11" spans="1:57" x14ac:dyDescent="0.25">
      <c r="A11" s="44"/>
      <c r="B11" s="24">
        <v>1986</v>
      </c>
      <c r="C11" s="24" t="s">
        <v>40</v>
      </c>
      <c r="D11" s="40" t="s">
        <v>39</v>
      </c>
      <c r="E11" s="24">
        <v>22</v>
      </c>
      <c r="F11" s="24">
        <v>1</v>
      </c>
      <c r="G11" s="24">
        <v>28</v>
      </c>
      <c r="H11" s="24">
        <v>16</v>
      </c>
      <c r="I11" s="24"/>
      <c r="J11" s="141"/>
      <c r="K11" s="164"/>
      <c r="L11" s="18"/>
      <c r="M11" s="18"/>
      <c r="N11" s="18"/>
      <c r="O11" s="18"/>
      <c r="P11" s="23"/>
      <c r="Q11" s="24"/>
      <c r="R11" s="24"/>
      <c r="S11" s="24"/>
      <c r="T11" s="24"/>
      <c r="U11" s="24"/>
      <c r="V11" s="142"/>
      <c r="W11" s="27"/>
      <c r="X11" s="24"/>
      <c r="Y11" s="24"/>
      <c r="Z11" s="41"/>
      <c r="AA11" s="24"/>
      <c r="AB11" s="24"/>
      <c r="AC11" s="24"/>
      <c r="AD11" s="24"/>
      <c r="AE11" s="24"/>
      <c r="AF11" s="36"/>
      <c r="AG11" s="23"/>
      <c r="AH11" s="18"/>
      <c r="AI11" s="18"/>
      <c r="AJ11" s="18"/>
      <c r="AK11" s="18"/>
      <c r="AL11" s="23"/>
      <c r="AM11" s="24"/>
      <c r="AN11" s="24"/>
      <c r="AO11" s="24"/>
      <c r="AP11" s="24"/>
      <c r="AQ11" s="24"/>
      <c r="AR11" s="143"/>
      <c r="AS11" s="1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</row>
    <row r="12" spans="1:57" x14ac:dyDescent="0.25">
      <c r="A12" s="44"/>
      <c r="B12" s="24"/>
      <c r="C12" s="24"/>
      <c r="D12" s="40"/>
      <c r="E12" s="24"/>
      <c r="F12" s="24"/>
      <c r="G12" s="24"/>
      <c r="H12" s="24"/>
      <c r="I12" s="24"/>
      <c r="J12" s="141"/>
      <c r="K12" s="164"/>
      <c r="L12" s="18"/>
      <c r="M12" s="18"/>
      <c r="N12" s="18"/>
      <c r="O12" s="18"/>
      <c r="P12" s="23"/>
      <c r="Q12" s="24"/>
      <c r="R12" s="24"/>
      <c r="S12" s="24"/>
      <c r="T12" s="24"/>
      <c r="U12" s="24"/>
      <c r="V12" s="142"/>
      <c r="W12" s="27"/>
      <c r="X12" s="24"/>
      <c r="Y12" s="24"/>
      <c r="Z12" s="41"/>
      <c r="AA12" s="24"/>
      <c r="AB12" s="24"/>
      <c r="AC12" s="24"/>
      <c r="AD12" s="24"/>
      <c r="AE12" s="24"/>
      <c r="AF12" s="36"/>
      <c r="AG12" s="23"/>
      <c r="AH12" s="18"/>
      <c r="AI12" s="18"/>
      <c r="AJ12" s="18"/>
      <c r="AK12" s="18"/>
      <c r="AL12" s="23"/>
      <c r="AM12" s="24"/>
      <c r="AN12" s="24"/>
      <c r="AO12" s="24"/>
      <c r="AP12" s="24"/>
      <c r="AQ12" s="24"/>
      <c r="AR12" s="143"/>
      <c r="AS12" s="144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</row>
    <row r="13" spans="1:57" x14ac:dyDescent="0.25">
      <c r="A13" s="44"/>
      <c r="B13" s="24">
        <v>1990</v>
      </c>
      <c r="C13" s="24" t="s">
        <v>40</v>
      </c>
      <c r="D13" s="40" t="s">
        <v>53</v>
      </c>
      <c r="E13" s="24">
        <v>22</v>
      </c>
      <c r="F13" s="24">
        <v>3</v>
      </c>
      <c r="G13" s="24">
        <v>27</v>
      </c>
      <c r="H13" s="24">
        <v>28</v>
      </c>
      <c r="I13" s="24"/>
      <c r="J13" s="24"/>
      <c r="K13" s="23"/>
      <c r="L13" s="18" t="s">
        <v>55</v>
      </c>
      <c r="M13" s="18"/>
      <c r="N13" s="18" t="s">
        <v>91</v>
      </c>
      <c r="O13" s="18"/>
      <c r="P13" s="23"/>
      <c r="Q13" s="24"/>
      <c r="R13" s="24"/>
      <c r="S13" s="24"/>
      <c r="T13" s="24"/>
      <c r="U13" s="24"/>
      <c r="V13" s="142"/>
      <c r="W13" s="27"/>
      <c r="X13" s="24"/>
      <c r="Y13" s="24"/>
      <c r="Z13" s="41"/>
      <c r="AA13" s="24"/>
      <c r="AB13" s="24"/>
      <c r="AC13" s="24"/>
      <c r="AD13" s="24"/>
      <c r="AE13" s="24"/>
      <c r="AF13" s="36"/>
      <c r="AG13" s="23"/>
      <c r="AH13" s="18"/>
      <c r="AI13" s="18"/>
      <c r="AJ13" s="18"/>
      <c r="AK13" s="18"/>
      <c r="AL13" s="23"/>
      <c r="AM13" s="24"/>
      <c r="AN13" s="24"/>
      <c r="AO13" s="24"/>
      <c r="AP13" s="24"/>
      <c r="AQ13" s="24"/>
      <c r="AR13" s="143"/>
      <c r="AS13" s="1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</row>
    <row r="14" spans="1:57" ht="14.25" x14ac:dyDescent="0.2">
      <c r="A14" s="44"/>
      <c r="B14" s="83" t="s">
        <v>100</v>
      </c>
      <c r="C14" s="82"/>
      <c r="D14" s="81"/>
      <c r="E14" s="80">
        <f>SUM(E4:E13)</f>
        <v>73</v>
      </c>
      <c r="F14" s="80">
        <f>SUM(F4:F13)</f>
        <v>6</v>
      </c>
      <c r="G14" s="80">
        <f>SUM(G4:G13)</f>
        <v>89</v>
      </c>
      <c r="H14" s="80">
        <f>SUM(H4:H13)</f>
        <v>64</v>
      </c>
      <c r="I14" s="80">
        <f>SUM(I4:I13)</f>
        <v>53</v>
      </c>
      <c r="J14" s="145">
        <v>0</v>
      </c>
      <c r="K14" s="85">
        <f>SUM(K4:K13)</f>
        <v>0</v>
      </c>
      <c r="L14" s="21"/>
      <c r="M14" s="19"/>
      <c r="N14" s="146"/>
      <c r="O14" s="147"/>
      <c r="P14" s="23"/>
      <c r="Q14" s="80">
        <f>SUM(Q4:Q13)</f>
        <v>30</v>
      </c>
      <c r="R14" s="80">
        <f>SUM(R4:R13)</f>
        <v>2</v>
      </c>
      <c r="S14" s="80">
        <f>SUM(S4:S13)</f>
        <v>46</v>
      </c>
      <c r="T14" s="80">
        <f>SUM(T4:T13)</f>
        <v>23</v>
      </c>
      <c r="U14" s="80">
        <f>SUM(U4:U13)</f>
        <v>0</v>
      </c>
      <c r="V14" s="42">
        <v>0</v>
      </c>
      <c r="W14" s="85">
        <f>SUM(W4:W13)</f>
        <v>0</v>
      </c>
      <c r="X14" s="16" t="s">
        <v>100</v>
      </c>
      <c r="Y14" s="17"/>
      <c r="Z14" s="15"/>
      <c r="AA14" s="80">
        <f>SUM(AA4:AA13)</f>
        <v>18</v>
      </c>
      <c r="AB14" s="80">
        <f>SUM(AB4:AB13)</f>
        <v>1</v>
      </c>
      <c r="AC14" s="80">
        <f>SUM(AC4:AC13)</f>
        <v>13</v>
      </c>
      <c r="AD14" s="80">
        <f>SUM(AD4:AD13)</f>
        <v>13</v>
      </c>
      <c r="AE14" s="80">
        <f>SUM(AE4:AE13)</f>
        <v>0</v>
      </c>
      <c r="AF14" s="145">
        <v>0</v>
      </c>
      <c r="AG14" s="85">
        <f>SUM(AG4:AG13)</f>
        <v>0</v>
      </c>
      <c r="AH14" s="21"/>
      <c r="AI14" s="19"/>
      <c r="AJ14" s="146"/>
      <c r="AK14" s="147"/>
      <c r="AL14" s="23"/>
      <c r="AM14" s="80">
        <f>SUM(AM4:AM13)</f>
        <v>0</v>
      </c>
      <c r="AN14" s="80">
        <f>SUM(AN4:AN13)</f>
        <v>0</v>
      </c>
      <c r="AO14" s="80">
        <f>SUM(AO4:AO13)</f>
        <v>0</v>
      </c>
      <c r="AP14" s="80">
        <f>SUM(AP4:AP13)</f>
        <v>0</v>
      </c>
      <c r="AQ14" s="80">
        <f>SUM(AQ4:AQ13)</f>
        <v>0</v>
      </c>
      <c r="AR14" s="145">
        <v>0</v>
      </c>
      <c r="AS14" s="99">
        <f>SUM(AS4:AS13)</f>
        <v>0</v>
      </c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</row>
    <row r="15" spans="1:57" x14ac:dyDescent="0.25">
      <c r="A15" s="44"/>
      <c r="B15" s="44"/>
      <c r="C15" s="44"/>
      <c r="D15" s="44"/>
      <c r="E15" s="44"/>
      <c r="F15" s="44"/>
      <c r="G15" s="44"/>
      <c r="H15" s="44"/>
      <c r="I15" s="44"/>
      <c r="J15" s="45"/>
      <c r="K15" s="27"/>
      <c r="L15" s="23"/>
      <c r="M15" s="23"/>
      <c r="N15" s="23"/>
      <c r="O15" s="23"/>
      <c r="P15" s="44"/>
      <c r="Q15" s="44"/>
      <c r="R15" s="47"/>
      <c r="S15" s="44"/>
      <c r="T15" s="44"/>
      <c r="U15" s="23"/>
      <c r="V15" s="23"/>
      <c r="W15" s="27"/>
      <c r="X15" s="44"/>
      <c r="Y15" s="44"/>
      <c r="Z15" s="44"/>
      <c r="AA15" s="44"/>
      <c r="AB15" s="44"/>
      <c r="AC15" s="44"/>
      <c r="AD15" s="44"/>
      <c r="AE15" s="44"/>
      <c r="AF15" s="45"/>
      <c r="AG15" s="27"/>
      <c r="AH15" s="23"/>
      <c r="AI15" s="23"/>
      <c r="AJ15" s="23"/>
      <c r="AK15" s="23"/>
      <c r="AL15" s="44"/>
      <c r="AM15" s="44"/>
      <c r="AN15" s="47"/>
      <c r="AO15" s="44"/>
      <c r="AP15" s="44"/>
      <c r="AQ15" s="23"/>
      <c r="AR15" s="23"/>
      <c r="AS15" s="27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</row>
    <row r="16" spans="1:57" x14ac:dyDescent="0.25">
      <c r="A16" s="44"/>
      <c r="B16" s="148" t="s">
        <v>101</v>
      </c>
      <c r="C16" s="149"/>
      <c r="D16" s="150"/>
      <c r="E16" s="15" t="s">
        <v>3</v>
      </c>
      <c r="F16" s="18" t="s">
        <v>8</v>
      </c>
      <c r="G16" s="15" t="s">
        <v>5</v>
      </c>
      <c r="H16" s="18" t="s">
        <v>6</v>
      </c>
      <c r="I16" s="18" t="s">
        <v>17</v>
      </c>
      <c r="J16" s="18" t="s">
        <v>22</v>
      </c>
      <c r="K16" s="23"/>
      <c r="L16" s="18" t="s">
        <v>28</v>
      </c>
      <c r="M16" s="18" t="s">
        <v>29</v>
      </c>
      <c r="N16" s="18" t="s">
        <v>102</v>
      </c>
      <c r="O16" s="18" t="s">
        <v>103</v>
      </c>
      <c r="Q16" s="47"/>
      <c r="R16" s="47" t="s">
        <v>51</v>
      </c>
      <c r="S16" s="47"/>
      <c r="T16" s="92" t="s">
        <v>104</v>
      </c>
      <c r="U16" s="23"/>
      <c r="V16" s="27"/>
      <c r="W16" s="27"/>
      <c r="X16" s="151"/>
      <c r="Y16" s="151"/>
      <c r="Z16" s="151"/>
      <c r="AA16" s="151"/>
      <c r="AB16" s="151"/>
      <c r="AC16" s="47"/>
      <c r="AD16" s="47"/>
      <c r="AE16" s="47"/>
      <c r="AF16" s="44"/>
      <c r="AG16" s="44"/>
      <c r="AH16" s="44"/>
      <c r="AI16" s="44"/>
      <c r="AJ16" s="44"/>
      <c r="AK16" s="44"/>
      <c r="AM16" s="27"/>
      <c r="AN16" s="151"/>
      <c r="AO16" s="151"/>
      <c r="AP16" s="151"/>
      <c r="AQ16" s="151"/>
      <c r="AR16" s="151"/>
      <c r="AS16" s="151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</row>
    <row r="17" spans="1:57" x14ac:dyDescent="0.25">
      <c r="A17" s="44"/>
      <c r="B17" s="49" t="s">
        <v>12</v>
      </c>
      <c r="C17" s="12"/>
      <c r="D17" s="51"/>
      <c r="E17" s="152">
        <v>99</v>
      </c>
      <c r="F17" s="152">
        <v>4</v>
      </c>
      <c r="G17" s="152">
        <v>67</v>
      </c>
      <c r="H17" s="152">
        <v>42</v>
      </c>
      <c r="I17" s="152">
        <v>350</v>
      </c>
      <c r="J17" s="153">
        <v>0.504</v>
      </c>
      <c r="K17" s="44">
        <f>PRODUCT(I17/J17)</f>
        <v>694.44444444444446</v>
      </c>
      <c r="L17" s="154">
        <f>PRODUCT((F17+G17)/E17)</f>
        <v>0.71717171717171713</v>
      </c>
      <c r="M17" s="154">
        <f>PRODUCT(H17/E17)</f>
        <v>0.42424242424242425</v>
      </c>
      <c r="N17" s="154">
        <f>PRODUCT((F17+G17+H17)/E17)</f>
        <v>1.1414141414141414</v>
      </c>
      <c r="O17" s="154">
        <f>PRODUCT(I17/E17)</f>
        <v>3.5353535353535355</v>
      </c>
      <c r="Q17" s="47"/>
      <c r="R17" s="47"/>
      <c r="S17" s="47"/>
      <c r="T17" s="44" t="s">
        <v>94</v>
      </c>
      <c r="U17" s="44"/>
      <c r="V17" s="44"/>
      <c r="W17" s="44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4"/>
      <c r="AL17" s="44"/>
      <c r="AM17" s="44"/>
      <c r="AN17" s="47"/>
      <c r="AO17" s="47"/>
      <c r="AP17" s="47"/>
      <c r="AQ17" s="47"/>
      <c r="AR17" s="47"/>
      <c r="AS17" s="47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</row>
    <row r="18" spans="1:57" x14ac:dyDescent="0.25">
      <c r="A18" s="44"/>
      <c r="B18" s="155" t="s">
        <v>95</v>
      </c>
      <c r="C18" s="156"/>
      <c r="D18" s="157"/>
      <c r="E18" s="152">
        <f>PRODUCT(E14+Q14)</f>
        <v>103</v>
      </c>
      <c r="F18" s="152">
        <f>PRODUCT(F14+R14)</f>
        <v>8</v>
      </c>
      <c r="G18" s="152">
        <f>PRODUCT(G14+S14)</f>
        <v>135</v>
      </c>
      <c r="H18" s="152">
        <f>PRODUCT(H14+T14)</f>
        <v>87</v>
      </c>
      <c r="I18" s="152">
        <f>PRODUCT(I14+U14)</f>
        <v>53</v>
      </c>
      <c r="J18" s="153">
        <v>0</v>
      </c>
      <c r="K18" s="44">
        <f>PRODUCT(K14+W14)</f>
        <v>0</v>
      </c>
      <c r="L18" s="154">
        <f>PRODUCT((F18+G18)/E18)</f>
        <v>1.3883495145631068</v>
      </c>
      <c r="M18" s="154">
        <f>PRODUCT(H18/E18)</f>
        <v>0.84466019417475724</v>
      </c>
      <c r="N18" s="154">
        <f>PRODUCT((F18+G18+H18)/E18)</f>
        <v>2.233009708737864</v>
      </c>
      <c r="O18" s="154">
        <f>PRODUCT(I18/9)</f>
        <v>5.8888888888888893</v>
      </c>
      <c r="Q18" s="47"/>
      <c r="R18" s="47"/>
      <c r="S18" s="47"/>
      <c r="T18" s="44" t="s">
        <v>52</v>
      </c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7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</row>
    <row r="19" spans="1:57" x14ac:dyDescent="0.25">
      <c r="A19" s="44"/>
      <c r="B19" s="158" t="s">
        <v>98</v>
      </c>
      <c r="C19" s="159"/>
      <c r="D19" s="160"/>
      <c r="E19" s="152">
        <f>PRODUCT(AA14+AM14)</f>
        <v>18</v>
      </c>
      <c r="F19" s="152">
        <f>PRODUCT(AB14+AN14)</f>
        <v>1</v>
      </c>
      <c r="G19" s="152">
        <f>PRODUCT(AC14+AO14)</f>
        <v>13</v>
      </c>
      <c r="H19" s="152">
        <f>PRODUCT(AD14+AP14)</f>
        <v>13</v>
      </c>
      <c r="I19" s="152">
        <f>PRODUCT(AE14+AQ14)</f>
        <v>0</v>
      </c>
      <c r="J19" s="153">
        <v>0</v>
      </c>
      <c r="K19" s="23">
        <f>PRODUCT(AG14+AS14)</f>
        <v>0</v>
      </c>
      <c r="L19" s="154">
        <f>PRODUCT((F19+G19)/E19)</f>
        <v>0.77777777777777779</v>
      </c>
      <c r="M19" s="154">
        <f>PRODUCT(H19/E19)</f>
        <v>0.72222222222222221</v>
      </c>
      <c r="N19" s="154">
        <f>PRODUCT((F19+G19+H19)/E19)</f>
        <v>1.5</v>
      </c>
      <c r="O19" s="154">
        <f>PRODUCT(I19/E19)</f>
        <v>0</v>
      </c>
      <c r="Q19" s="47"/>
      <c r="R19" s="47"/>
      <c r="S19" s="44"/>
      <c r="T19" s="44" t="s">
        <v>54</v>
      </c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7"/>
      <c r="AK19" s="44"/>
      <c r="AL19" s="23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</row>
    <row r="20" spans="1:57" x14ac:dyDescent="0.25">
      <c r="A20" s="44"/>
      <c r="B20" s="161" t="s">
        <v>100</v>
      </c>
      <c r="C20" s="162"/>
      <c r="D20" s="163"/>
      <c r="E20" s="152">
        <f>SUM(E17:E19)</f>
        <v>220</v>
      </c>
      <c r="F20" s="152">
        <f t="shared" ref="F20:I20" si="0">SUM(F17:F19)</f>
        <v>13</v>
      </c>
      <c r="G20" s="152">
        <f t="shared" si="0"/>
        <v>215</v>
      </c>
      <c r="H20" s="152">
        <f t="shared" si="0"/>
        <v>142</v>
      </c>
      <c r="I20" s="152">
        <f t="shared" si="0"/>
        <v>403</v>
      </c>
      <c r="J20" s="153">
        <v>0</v>
      </c>
      <c r="K20" s="44">
        <f>SUM(K17:K19)</f>
        <v>694.44444444444446</v>
      </c>
      <c r="L20" s="154">
        <f>PRODUCT((F20+G20)/E20)</f>
        <v>1.0363636363636364</v>
      </c>
      <c r="M20" s="154">
        <f>PRODUCT(H20/E20)</f>
        <v>0.6454545454545455</v>
      </c>
      <c r="N20" s="154">
        <f>PRODUCT((F20+G20+H20)/E20)</f>
        <v>1.6818181818181819</v>
      </c>
      <c r="O20" s="154">
        <f>PRODUCT(I20/108)</f>
        <v>3.7314814814814814</v>
      </c>
      <c r="Q20" s="23"/>
      <c r="R20" s="23"/>
      <c r="S20" s="23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</row>
    <row r="21" spans="1:57" ht="14.25" x14ac:dyDescent="0.2">
      <c r="A21" s="44"/>
      <c r="B21" s="44"/>
      <c r="C21" s="44"/>
      <c r="D21" s="44"/>
      <c r="E21" s="23"/>
      <c r="F21" s="23"/>
      <c r="G21" s="23"/>
      <c r="H21" s="23"/>
      <c r="I21" s="23"/>
      <c r="J21" s="44"/>
      <c r="K21" s="44"/>
      <c r="L21" s="23"/>
      <c r="M21" s="23"/>
      <c r="N21" s="23"/>
      <c r="O21" s="23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</row>
    <row r="22" spans="1:57" ht="14.25" x14ac:dyDescent="0.2">
      <c r="A22" s="44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</row>
    <row r="23" spans="1:57" ht="14.25" x14ac:dyDescent="0.2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</row>
    <row r="24" spans="1:57" ht="14.25" x14ac:dyDescent="0.2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</row>
    <row r="25" spans="1:57" ht="14.25" x14ac:dyDescent="0.2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</row>
    <row r="26" spans="1:57" ht="14.25" x14ac:dyDescent="0.2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</row>
    <row r="27" spans="1:57" ht="14.25" x14ac:dyDescent="0.2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</row>
    <row r="28" spans="1:57" ht="14.25" x14ac:dyDescent="0.2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</row>
    <row r="29" spans="1:57" ht="14.25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</row>
    <row r="30" spans="1:57" ht="14.25" x14ac:dyDescent="0.2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</row>
    <row r="31" spans="1:57" ht="14.25" x14ac:dyDescent="0.2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</row>
    <row r="32" spans="1:57" ht="14.25" x14ac:dyDescent="0.2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</row>
    <row r="33" spans="1:57" ht="14.25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</row>
    <row r="34" spans="1:57" ht="14.25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</row>
    <row r="35" spans="1:57" ht="14.25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</row>
    <row r="36" spans="1:57" ht="14.25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</row>
    <row r="37" spans="1:57" ht="14.25" x14ac:dyDescent="0.2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</row>
    <row r="38" spans="1:57" ht="14.25" x14ac:dyDescent="0.2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</row>
    <row r="39" spans="1:57" ht="14.25" x14ac:dyDescent="0.2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</row>
    <row r="40" spans="1:57" ht="14.25" x14ac:dyDescent="0.2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</row>
    <row r="41" spans="1:57" ht="14.25" x14ac:dyDescent="0.2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</row>
    <row r="42" spans="1:57" ht="14.25" x14ac:dyDescent="0.2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</row>
    <row r="43" spans="1:57" ht="14.25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</row>
    <row r="44" spans="1:57" ht="14.25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</row>
    <row r="45" spans="1:57" ht="14.25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</row>
    <row r="46" spans="1:57" ht="14.25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</row>
    <row r="47" spans="1:57" ht="14.25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</row>
    <row r="48" spans="1:57" ht="14.25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</row>
    <row r="49" spans="1:57" ht="14.25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</row>
    <row r="50" spans="1:57" ht="14.25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</row>
    <row r="51" spans="1:57" ht="14.25" x14ac:dyDescent="0.2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</row>
    <row r="52" spans="1:57" ht="14.25" x14ac:dyDescent="0.2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</row>
    <row r="53" spans="1:57" ht="14.25" x14ac:dyDescent="0.2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</row>
    <row r="54" spans="1:57" ht="14.25" x14ac:dyDescent="0.2">
      <c r="A54" s="44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</row>
    <row r="55" spans="1:57" ht="14.25" x14ac:dyDescent="0.2">
      <c r="A55" s="44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</row>
    <row r="56" spans="1:57" ht="14.25" x14ac:dyDescent="0.2">
      <c r="A56" s="44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</row>
    <row r="57" spans="1:57" ht="14.25" x14ac:dyDescent="0.2">
      <c r="A57" s="44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</row>
    <row r="58" spans="1:57" ht="14.25" x14ac:dyDescent="0.2">
      <c r="A58" s="44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</row>
    <row r="59" spans="1:57" ht="14.25" x14ac:dyDescent="0.2">
      <c r="A59" s="44"/>
      <c r="B59" s="44"/>
      <c r="C59" s="44"/>
      <c r="D59" s="44"/>
      <c r="J59" s="44"/>
      <c r="K59" s="44"/>
      <c r="L59"/>
      <c r="M59"/>
      <c r="N59"/>
      <c r="O59"/>
      <c r="P59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</row>
    <row r="60" spans="1:57" ht="14.25" x14ac:dyDescent="0.2">
      <c r="A60" s="44"/>
      <c r="B60" s="44"/>
      <c r="C60" s="44"/>
      <c r="D60" s="44"/>
      <c r="J60" s="44"/>
      <c r="K60" s="44"/>
      <c r="L60"/>
      <c r="M60"/>
      <c r="N60"/>
      <c r="O60"/>
      <c r="P60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</row>
    <row r="61" spans="1:57" ht="14.25" x14ac:dyDescent="0.2">
      <c r="A61" s="44"/>
      <c r="B61" s="44"/>
      <c r="C61" s="44"/>
      <c r="D61" s="44"/>
      <c r="J61" s="44"/>
      <c r="K61" s="44"/>
      <c r="L61"/>
      <c r="M61"/>
      <c r="N61"/>
      <c r="O61"/>
      <c r="P61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</row>
    <row r="62" spans="1:57" ht="14.25" x14ac:dyDescent="0.2">
      <c r="A62" s="44"/>
      <c r="B62" s="44"/>
      <c r="C62" s="44"/>
      <c r="D62" s="44"/>
      <c r="J62" s="44"/>
      <c r="K62" s="44"/>
      <c r="L62"/>
      <c r="M62"/>
      <c r="N62"/>
      <c r="O62"/>
      <c r="P62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</row>
    <row r="63" spans="1:57" ht="14.25" x14ac:dyDescent="0.2">
      <c r="A63" s="44"/>
      <c r="B63" s="44"/>
      <c r="C63" s="44"/>
      <c r="D63" s="44"/>
      <c r="J63" s="44"/>
      <c r="K63" s="44"/>
      <c r="L63"/>
      <c r="M63"/>
      <c r="N63"/>
      <c r="O63"/>
      <c r="P63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</row>
    <row r="64" spans="1:57" ht="14.25" x14ac:dyDescent="0.2">
      <c r="A64" s="44"/>
      <c r="B64" s="44"/>
      <c r="C64" s="44"/>
      <c r="D64" s="44"/>
      <c r="J64" s="44"/>
      <c r="K64" s="44"/>
      <c r="L64"/>
      <c r="M64"/>
      <c r="N64"/>
      <c r="O64"/>
      <c r="P6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</row>
    <row r="65" spans="1:57" ht="14.25" x14ac:dyDescent="0.2">
      <c r="A65" s="44"/>
      <c r="B65" s="44"/>
      <c r="C65" s="44"/>
      <c r="D65" s="44"/>
      <c r="J65" s="44"/>
      <c r="K65" s="44"/>
      <c r="L65"/>
      <c r="M65"/>
      <c r="N65"/>
      <c r="O65"/>
      <c r="P65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</row>
    <row r="66" spans="1:57" ht="14.25" x14ac:dyDescent="0.2">
      <c r="A66" s="44"/>
      <c r="B66" s="44"/>
      <c r="C66" s="44"/>
      <c r="D66" s="44"/>
      <c r="J66" s="44"/>
      <c r="K66" s="44"/>
      <c r="L66"/>
      <c r="M66"/>
      <c r="N66"/>
      <c r="O66"/>
      <c r="P66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</row>
    <row r="67" spans="1:57" ht="14.25" x14ac:dyDescent="0.2">
      <c r="A67" s="44"/>
      <c r="B67" s="44"/>
      <c r="C67" s="44"/>
      <c r="D67" s="44"/>
      <c r="J67" s="44"/>
      <c r="K67" s="44"/>
      <c r="L67"/>
      <c r="M67"/>
      <c r="N67"/>
      <c r="O67"/>
      <c r="P67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</row>
    <row r="68" spans="1:57" ht="14.25" x14ac:dyDescent="0.2">
      <c r="A68" s="44"/>
      <c r="B68" s="44"/>
      <c r="C68" s="44"/>
      <c r="D68" s="44"/>
      <c r="J68" s="44"/>
      <c r="K68" s="44"/>
      <c r="L68"/>
      <c r="M68"/>
      <c r="N68"/>
      <c r="O68"/>
      <c r="P68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</row>
    <row r="69" spans="1:57" ht="14.25" x14ac:dyDescent="0.2">
      <c r="A69" s="44"/>
      <c r="B69" s="44"/>
      <c r="C69" s="44"/>
      <c r="D69" s="44"/>
      <c r="J69" s="44"/>
      <c r="K69" s="44"/>
      <c r="L69"/>
      <c r="M69"/>
      <c r="N69"/>
      <c r="O69"/>
      <c r="P69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</row>
    <row r="70" spans="1:57" ht="14.25" x14ac:dyDescent="0.2">
      <c r="A70" s="44"/>
      <c r="B70" s="44"/>
      <c r="C70" s="44"/>
      <c r="D70" s="44"/>
      <c r="J70" s="44"/>
      <c r="K70" s="44"/>
      <c r="L70"/>
      <c r="M70"/>
      <c r="N70"/>
      <c r="O70"/>
      <c r="P70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</row>
    <row r="71" spans="1:57" ht="14.25" x14ac:dyDescent="0.2">
      <c r="A71" s="44"/>
      <c r="B71" s="44"/>
      <c r="C71" s="44"/>
      <c r="D71" s="44"/>
      <c r="J71" s="44"/>
      <c r="K71" s="44"/>
      <c r="L71"/>
      <c r="M71"/>
      <c r="N71"/>
      <c r="O71"/>
      <c r="P71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</row>
    <row r="72" spans="1:57" ht="14.25" x14ac:dyDescent="0.2">
      <c r="A72" s="44"/>
      <c r="B72" s="44"/>
      <c r="C72" s="44"/>
      <c r="D72" s="44"/>
      <c r="J72" s="44"/>
      <c r="K72" s="44"/>
      <c r="L72"/>
      <c r="M72"/>
      <c r="N72"/>
      <c r="O72"/>
      <c r="P72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</row>
    <row r="73" spans="1:57" ht="14.25" x14ac:dyDescent="0.2">
      <c r="A73" s="44"/>
      <c r="B73" s="44"/>
      <c r="C73" s="44"/>
      <c r="D73" s="44"/>
      <c r="J73" s="44"/>
      <c r="K73" s="44"/>
      <c r="L73"/>
      <c r="M73"/>
      <c r="N73"/>
      <c r="O73"/>
      <c r="P73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</row>
    <row r="74" spans="1:57" ht="14.25" x14ac:dyDescent="0.2">
      <c r="A74" s="44"/>
      <c r="B74" s="44"/>
      <c r="C74" s="44"/>
      <c r="D74" s="44"/>
      <c r="J74" s="44"/>
      <c r="K74" s="44"/>
      <c r="L74"/>
      <c r="M74"/>
      <c r="N74"/>
      <c r="O74"/>
      <c r="P7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</row>
    <row r="75" spans="1:57" ht="14.25" x14ac:dyDescent="0.2">
      <c r="A75" s="44"/>
      <c r="B75" s="44"/>
      <c r="C75" s="44"/>
      <c r="D75" s="44"/>
      <c r="J75" s="44"/>
      <c r="K75" s="44"/>
      <c r="L75"/>
      <c r="M75"/>
      <c r="N75"/>
      <c r="O75"/>
      <c r="P75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</row>
    <row r="76" spans="1:57" ht="14.25" x14ac:dyDescent="0.2">
      <c r="A76" s="44"/>
      <c r="B76" s="44"/>
      <c r="C76" s="44"/>
      <c r="D76" s="44"/>
      <c r="J76" s="44"/>
      <c r="K76" s="44"/>
      <c r="L76"/>
      <c r="M76"/>
      <c r="N76"/>
      <c r="O76"/>
      <c r="P76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</row>
    <row r="77" spans="1:57" ht="14.25" x14ac:dyDescent="0.2">
      <c r="A77" s="44"/>
      <c r="B77" s="44"/>
      <c r="C77" s="44"/>
      <c r="D77" s="44"/>
      <c r="J77" s="44"/>
      <c r="K77" s="44"/>
      <c r="L77"/>
      <c r="M77"/>
      <c r="N77"/>
      <c r="O77"/>
      <c r="P77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</row>
    <row r="78" spans="1:57" ht="14.25" x14ac:dyDescent="0.2">
      <c r="A78" s="44"/>
      <c r="B78" s="44"/>
      <c r="C78" s="44"/>
      <c r="D78" s="44"/>
      <c r="J78" s="44"/>
      <c r="K78" s="44"/>
      <c r="L78"/>
      <c r="M78"/>
      <c r="N78"/>
      <c r="O78"/>
      <c r="P78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</row>
    <row r="79" spans="1:57" ht="14.25" x14ac:dyDescent="0.2">
      <c r="A79" s="44"/>
      <c r="B79" s="44"/>
      <c r="C79" s="44"/>
      <c r="D79" s="44"/>
      <c r="J79" s="44"/>
      <c r="K79" s="44"/>
      <c r="L79"/>
      <c r="M79"/>
      <c r="N79"/>
      <c r="O79"/>
      <c r="P79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</row>
    <row r="80" spans="1:57" ht="14.25" x14ac:dyDescent="0.2">
      <c r="A80" s="44"/>
      <c r="B80" s="44"/>
      <c r="C80" s="44"/>
      <c r="D80" s="44"/>
      <c r="J80" s="44"/>
      <c r="K80" s="44"/>
      <c r="L80"/>
      <c r="M80"/>
      <c r="N80"/>
      <c r="O80"/>
      <c r="P80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</row>
    <row r="81" spans="1:57" ht="14.25" x14ac:dyDescent="0.2">
      <c r="A81" s="44"/>
      <c r="B81" s="44"/>
      <c r="C81" s="44"/>
      <c r="D81" s="44"/>
      <c r="J81" s="44"/>
      <c r="K81" s="44"/>
      <c r="L81"/>
      <c r="M81"/>
      <c r="N81"/>
      <c r="O81"/>
      <c r="P81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</row>
    <row r="82" spans="1:57" ht="14.25" x14ac:dyDescent="0.2">
      <c r="A82" s="44"/>
      <c r="B82" s="44"/>
      <c r="C82" s="44"/>
      <c r="D82" s="44"/>
      <c r="L82"/>
      <c r="M82"/>
      <c r="N82"/>
      <c r="O82"/>
      <c r="P82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4"/>
      <c r="AL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</row>
    <row r="83" spans="1:57" ht="14.25" x14ac:dyDescent="0.2">
      <c r="A83" s="44"/>
      <c r="B83" s="44"/>
      <c r="C83" s="44"/>
      <c r="D83" s="44"/>
      <c r="L83"/>
      <c r="M83"/>
      <c r="N83"/>
      <c r="O83"/>
      <c r="P83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</row>
    <row r="84" spans="1:57" ht="14.25" x14ac:dyDescent="0.2">
      <c r="A84" s="44"/>
      <c r="B84" s="44"/>
      <c r="C84" s="44"/>
      <c r="D84" s="44"/>
      <c r="L84"/>
      <c r="M84"/>
      <c r="N84"/>
      <c r="O84"/>
      <c r="P8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</row>
    <row r="85" spans="1:57" ht="14.25" x14ac:dyDescent="0.2">
      <c r="A85" s="44"/>
      <c r="B85" s="44"/>
      <c r="C85" s="44"/>
      <c r="D85" s="44"/>
      <c r="L85"/>
      <c r="M85"/>
      <c r="N85"/>
      <c r="O85"/>
      <c r="P85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</row>
    <row r="86" spans="1:57" ht="14.25" x14ac:dyDescent="0.2">
      <c r="A86" s="44"/>
      <c r="B86" s="44"/>
      <c r="C86" s="44"/>
      <c r="D86" s="44"/>
      <c r="L86"/>
      <c r="M86"/>
      <c r="N86"/>
      <c r="O86"/>
      <c r="P86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</row>
    <row r="87" spans="1:57" ht="14.25" x14ac:dyDescent="0.2">
      <c r="A87" s="44"/>
      <c r="B87" s="44"/>
      <c r="C87" s="44"/>
      <c r="D87" s="44"/>
      <c r="L87"/>
      <c r="M87"/>
      <c r="N87"/>
      <c r="O87"/>
      <c r="P87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</row>
    <row r="88" spans="1:57" ht="14.25" x14ac:dyDescent="0.2">
      <c r="A88" s="44"/>
      <c r="B88" s="44"/>
      <c r="C88" s="44"/>
      <c r="D88" s="44"/>
      <c r="L88"/>
      <c r="M88"/>
      <c r="N88"/>
      <c r="O88"/>
      <c r="P88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</row>
    <row r="89" spans="1:57" ht="14.25" x14ac:dyDescent="0.2">
      <c r="A89" s="44"/>
      <c r="B89" s="44"/>
      <c r="C89" s="44"/>
      <c r="D89" s="44"/>
      <c r="L89"/>
      <c r="M89"/>
      <c r="N89"/>
      <c r="O89"/>
      <c r="P89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4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</row>
    <row r="90" spans="1:57" ht="14.25" x14ac:dyDescent="0.2">
      <c r="A90" s="44"/>
      <c r="B90" s="44"/>
      <c r="C90" s="44"/>
      <c r="D90" s="44"/>
      <c r="L90"/>
      <c r="M90"/>
      <c r="N90"/>
      <c r="O90"/>
      <c r="P90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</row>
    <row r="91" spans="1:57" ht="14.25" x14ac:dyDescent="0.2">
      <c r="A91" s="44"/>
      <c r="B91" s="44"/>
      <c r="C91" s="44"/>
      <c r="D91" s="44"/>
      <c r="L91"/>
      <c r="M91"/>
      <c r="N91"/>
      <c r="O91"/>
      <c r="P91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4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</row>
    <row r="92" spans="1:57" ht="14.25" x14ac:dyDescent="0.2">
      <c r="A92" s="44"/>
      <c r="B92" s="44"/>
      <c r="C92" s="44"/>
      <c r="D92" s="44"/>
      <c r="L92"/>
      <c r="M92"/>
      <c r="N92"/>
      <c r="O92"/>
      <c r="P92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44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</row>
    <row r="93" spans="1:57" ht="14.25" x14ac:dyDescent="0.2">
      <c r="A93" s="44"/>
      <c r="B93" s="44"/>
      <c r="C93" s="44"/>
      <c r="D93" s="44"/>
      <c r="L93"/>
      <c r="M93"/>
      <c r="N93"/>
      <c r="O93"/>
      <c r="P93"/>
      <c r="Q93" s="23"/>
      <c r="R93" s="23"/>
      <c r="S93" s="23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  <c r="AL93" s="23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</row>
    <row r="94" spans="1:57" ht="14.25" x14ac:dyDescent="0.2">
      <c r="A94" s="44"/>
      <c r="B94" s="44"/>
      <c r="C94" s="44"/>
      <c r="D94" s="44"/>
      <c r="L94"/>
      <c r="M94"/>
      <c r="N94"/>
      <c r="O94"/>
      <c r="P94"/>
      <c r="Q94" s="23"/>
      <c r="R94" s="23"/>
      <c r="S94" s="23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23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</row>
    <row r="95" spans="1:57" ht="14.25" x14ac:dyDescent="0.2">
      <c r="A95" s="44"/>
      <c r="B95" s="44"/>
      <c r="C95" s="44"/>
      <c r="D95" s="44"/>
      <c r="L95"/>
      <c r="M95"/>
      <c r="N95"/>
      <c r="O95"/>
      <c r="P95"/>
      <c r="Q95" s="23"/>
      <c r="R95" s="23"/>
      <c r="S95" s="23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23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</row>
    <row r="96" spans="1:57" ht="14.25" x14ac:dyDescent="0.2">
      <c r="A96" s="44"/>
      <c r="B96" s="44"/>
      <c r="C96" s="44"/>
      <c r="D96" s="44"/>
      <c r="L96"/>
      <c r="M96"/>
      <c r="N96"/>
      <c r="O96"/>
      <c r="P96"/>
      <c r="Q96" s="23"/>
      <c r="R96" s="23"/>
      <c r="S96" s="23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  <c r="AL96" s="23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</row>
    <row r="97" spans="1:57" ht="14.25" x14ac:dyDescent="0.2">
      <c r="A97" s="44"/>
      <c r="B97" s="44"/>
      <c r="C97" s="44"/>
      <c r="D97" s="44"/>
      <c r="L97"/>
      <c r="M97"/>
      <c r="N97"/>
      <c r="O97"/>
      <c r="P97"/>
      <c r="Q97" s="23"/>
      <c r="R97" s="23"/>
      <c r="S97" s="23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23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</row>
    <row r="98" spans="1:57" ht="14.25" x14ac:dyDescent="0.2">
      <c r="A98" s="44"/>
      <c r="B98" s="44"/>
      <c r="C98" s="44"/>
      <c r="D98" s="44"/>
      <c r="L98"/>
      <c r="M98"/>
      <c r="N98"/>
      <c r="O98"/>
      <c r="P98"/>
      <c r="Q98" s="23"/>
      <c r="R98" s="23"/>
      <c r="S98" s="23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23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</row>
    <row r="99" spans="1:57" ht="14.25" x14ac:dyDescent="0.2">
      <c r="A99" s="44"/>
      <c r="B99" s="44"/>
      <c r="C99" s="44"/>
      <c r="D99" s="44"/>
      <c r="L99"/>
      <c r="M99"/>
      <c r="N99"/>
      <c r="O99"/>
      <c r="P99"/>
      <c r="Q99" s="23"/>
      <c r="R99" s="23"/>
      <c r="S99" s="23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23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</row>
    <row r="100" spans="1:57" ht="14.25" x14ac:dyDescent="0.2">
      <c r="A100" s="44"/>
      <c r="B100" s="44"/>
      <c r="C100" s="44"/>
      <c r="D100" s="44"/>
      <c r="L100"/>
      <c r="M100"/>
      <c r="N100"/>
      <c r="O100"/>
      <c r="P100"/>
      <c r="Q100" s="23"/>
      <c r="R100" s="23"/>
      <c r="S100" s="23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23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</row>
    <row r="101" spans="1:57" ht="14.25" x14ac:dyDescent="0.2">
      <c r="A101" s="44"/>
      <c r="B101" s="44"/>
      <c r="C101" s="44"/>
      <c r="D101" s="44"/>
      <c r="L101"/>
      <c r="M101"/>
      <c r="N101"/>
      <c r="O101"/>
      <c r="P101"/>
      <c r="Q101" s="23"/>
      <c r="R101" s="23"/>
      <c r="S101" s="23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23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</row>
    <row r="102" spans="1:57" ht="14.25" x14ac:dyDescent="0.2">
      <c r="A102" s="44"/>
      <c r="B102" s="44"/>
      <c r="C102" s="44"/>
      <c r="D102" s="44"/>
      <c r="L102"/>
      <c r="M102"/>
      <c r="N102"/>
      <c r="O102"/>
      <c r="P102"/>
      <c r="Q102" s="23"/>
      <c r="R102" s="23"/>
      <c r="S102" s="23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23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</row>
    <row r="103" spans="1:57" ht="14.25" x14ac:dyDescent="0.2">
      <c r="A103" s="44"/>
      <c r="B103" s="44"/>
      <c r="C103" s="44"/>
      <c r="D103" s="44"/>
      <c r="L103"/>
      <c r="M103"/>
      <c r="N103"/>
      <c r="O103"/>
      <c r="P103"/>
      <c r="Q103" s="23"/>
      <c r="R103" s="23"/>
      <c r="S103" s="23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23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</row>
    <row r="104" spans="1:57" ht="14.25" x14ac:dyDescent="0.2">
      <c r="A104" s="44"/>
      <c r="B104" s="44"/>
      <c r="C104" s="44"/>
      <c r="D104" s="44"/>
      <c r="L104"/>
      <c r="M104"/>
      <c r="N104"/>
      <c r="O104"/>
      <c r="P104"/>
      <c r="Q104" s="23"/>
      <c r="R104" s="23"/>
      <c r="S104" s="23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23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</row>
    <row r="105" spans="1:57" ht="14.25" x14ac:dyDescent="0.2">
      <c r="A105" s="44"/>
      <c r="B105" s="44"/>
      <c r="C105" s="44"/>
      <c r="D105" s="44"/>
      <c r="L105"/>
      <c r="M105"/>
      <c r="N105"/>
      <c r="O105"/>
      <c r="P105"/>
      <c r="Q105" s="23"/>
      <c r="R105" s="23"/>
      <c r="S105" s="23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23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</row>
    <row r="106" spans="1:57" ht="14.25" x14ac:dyDescent="0.2">
      <c r="A106" s="44"/>
      <c r="B106" s="44"/>
      <c r="C106" s="44"/>
      <c r="D106" s="44"/>
      <c r="L106"/>
      <c r="M106"/>
      <c r="N106"/>
      <c r="O106"/>
      <c r="P106"/>
      <c r="Q106" s="23"/>
      <c r="R106" s="23"/>
      <c r="S106" s="23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4"/>
      <c r="AL106" s="23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</row>
    <row r="107" spans="1:57" ht="14.25" x14ac:dyDescent="0.2">
      <c r="A107" s="44"/>
      <c r="B107" s="44"/>
      <c r="C107" s="44"/>
      <c r="D107" s="44"/>
      <c r="L107"/>
      <c r="M107"/>
      <c r="N107"/>
      <c r="O107"/>
      <c r="P107"/>
      <c r="Q107" s="23"/>
      <c r="R107" s="23"/>
      <c r="S107" s="23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4"/>
      <c r="AL107" s="23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</row>
    <row r="108" spans="1:57" ht="14.25" x14ac:dyDescent="0.2">
      <c r="A108" s="44"/>
      <c r="B108" s="44"/>
      <c r="C108" s="44"/>
      <c r="D108" s="44"/>
      <c r="L108"/>
      <c r="M108"/>
      <c r="N108"/>
      <c r="O108"/>
      <c r="P108"/>
      <c r="Q108" s="23"/>
      <c r="R108" s="23"/>
      <c r="S108" s="23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4"/>
      <c r="AL108" s="23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</row>
    <row r="109" spans="1:57" ht="14.25" x14ac:dyDescent="0.2">
      <c r="A109" s="44"/>
      <c r="B109" s="44"/>
      <c r="C109" s="44"/>
      <c r="D109" s="44"/>
      <c r="L109"/>
      <c r="M109"/>
      <c r="N109"/>
      <c r="O109"/>
      <c r="P109"/>
      <c r="Q109" s="23"/>
      <c r="R109" s="23"/>
      <c r="S109" s="23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4"/>
      <c r="AL109" s="23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</row>
    <row r="110" spans="1:57" ht="14.25" x14ac:dyDescent="0.2">
      <c r="A110" s="44"/>
      <c r="B110" s="44"/>
      <c r="C110" s="44"/>
      <c r="D110" s="44"/>
      <c r="L110"/>
      <c r="M110"/>
      <c r="N110"/>
      <c r="O110"/>
      <c r="P110"/>
      <c r="Q110" s="23"/>
      <c r="R110" s="23"/>
      <c r="S110" s="23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4"/>
      <c r="AL110" s="23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</row>
    <row r="111" spans="1:57" ht="14.25" x14ac:dyDescent="0.2">
      <c r="A111" s="44"/>
      <c r="B111" s="44"/>
      <c r="C111" s="44"/>
      <c r="D111" s="44"/>
      <c r="L111"/>
      <c r="M111"/>
      <c r="N111"/>
      <c r="O111"/>
      <c r="P111"/>
      <c r="Q111" s="23"/>
      <c r="R111" s="23"/>
      <c r="S111" s="23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23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</row>
    <row r="112" spans="1:57" ht="14.25" x14ac:dyDescent="0.2">
      <c r="A112" s="44"/>
      <c r="B112" s="44"/>
      <c r="C112" s="44"/>
      <c r="D112" s="44"/>
      <c r="L112"/>
      <c r="M112"/>
      <c r="N112"/>
      <c r="O112"/>
      <c r="P112"/>
      <c r="Q112" s="23"/>
      <c r="R112" s="23"/>
      <c r="S112" s="23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23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</row>
    <row r="113" spans="1:57" ht="14.25" x14ac:dyDescent="0.2">
      <c r="A113" s="44"/>
      <c r="B113" s="44"/>
      <c r="C113" s="44"/>
      <c r="D113" s="44"/>
      <c r="L113"/>
      <c r="M113"/>
      <c r="N113"/>
      <c r="O113"/>
      <c r="P113"/>
      <c r="Q113" s="23"/>
      <c r="R113" s="23"/>
      <c r="S113" s="23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23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</row>
    <row r="114" spans="1:57" ht="14.25" x14ac:dyDescent="0.2">
      <c r="A114" s="44"/>
      <c r="B114" s="44"/>
      <c r="C114" s="44"/>
      <c r="D114" s="44"/>
      <c r="L114"/>
      <c r="M114"/>
      <c r="N114"/>
      <c r="O114"/>
      <c r="P114"/>
      <c r="Q114" s="23"/>
      <c r="R114" s="23"/>
      <c r="S114" s="23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  <c r="AL114" s="23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</row>
    <row r="115" spans="1:57" ht="14.25" x14ac:dyDescent="0.2">
      <c r="A115" s="44"/>
      <c r="B115" s="44"/>
      <c r="C115" s="44"/>
      <c r="D115" s="44"/>
      <c r="L115"/>
      <c r="M115"/>
      <c r="N115"/>
      <c r="O115"/>
      <c r="P115"/>
      <c r="Q115" s="23"/>
      <c r="R115" s="23"/>
      <c r="S115" s="23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23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</row>
    <row r="116" spans="1:57" ht="14.25" x14ac:dyDescent="0.2">
      <c r="A116" s="44"/>
      <c r="B116" s="44"/>
      <c r="C116" s="44"/>
      <c r="D116" s="44"/>
      <c r="L116"/>
      <c r="M116"/>
      <c r="N116"/>
      <c r="O116"/>
      <c r="P116"/>
      <c r="Q116" s="23"/>
      <c r="R116" s="23"/>
      <c r="S116" s="23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23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</row>
    <row r="117" spans="1:57" ht="14.25" x14ac:dyDescent="0.2">
      <c r="A117" s="44"/>
      <c r="B117" s="44"/>
      <c r="C117" s="44"/>
      <c r="D117" s="44"/>
      <c r="L117"/>
      <c r="M117"/>
      <c r="N117"/>
      <c r="O117"/>
      <c r="P117"/>
      <c r="Q117" s="23"/>
      <c r="R117" s="23"/>
      <c r="S117" s="23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23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</row>
    <row r="118" spans="1:57" ht="14.25" x14ac:dyDescent="0.2">
      <c r="A118" s="44"/>
      <c r="B118" s="44"/>
      <c r="C118" s="44"/>
      <c r="D118" s="44"/>
      <c r="L118"/>
      <c r="M118"/>
      <c r="N118"/>
      <c r="O118"/>
      <c r="P118"/>
      <c r="Q118" s="23"/>
      <c r="R118" s="23"/>
      <c r="S118" s="23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4"/>
      <c r="AL118" s="23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</row>
    <row r="119" spans="1:57" ht="14.25" x14ac:dyDescent="0.2">
      <c r="A119" s="44"/>
      <c r="B119" s="44"/>
      <c r="C119" s="44"/>
      <c r="D119" s="44"/>
      <c r="L119"/>
      <c r="M119"/>
      <c r="N119"/>
      <c r="O119"/>
      <c r="P119"/>
      <c r="Q119" s="23"/>
      <c r="R119" s="23"/>
      <c r="S119" s="23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4"/>
      <c r="AL119" s="23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</row>
    <row r="120" spans="1:57" ht="14.25" x14ac:dyDescent="0.2">
      <c r="A120" s="44"/>
      <c r="B120" s="44"/>
      <c r="C120" s="44"/>
      <c r="D120" s="44"/>
      <c r="L120"/>
      <c r="M120"/>
      <c r="N120"/>
      <c r="O120"/>
      <c r="P120"/>
      <c r="Q120" s="23"/>
      <c r="R120" s="23"/>
      <c r="S120" s="23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44"/>
      <c r="AL120" s="23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</row>
    <row r="121" spans="1:57" ht="14.25" x14ac:dyDescent="0.2">
      <c r="A121" s="44"/>
      <c r="B121" s="44"/>
      <c r="C121" s="44"/>
      <c r="D121" s="44"/>
      <c r="L121"/>
      <c r="M121"/>
      <c r="N121"/>
      <c r="O121"/>
      <c r="P121"/>
      <c r="Q121" s="23"/>
      <c r="R121" s="23"/>
      <c r="S121" s="23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44"/>
      <c r="AL121" s="23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</row>
    <row r="122" spans="1:57" ht="14.25" x14ac:dyDescent="0.2">
      <c r="A122" s="44"/>
      <c r="B122" s="44"/>
      <c r="C122" s="44"/>
      <c r="D122" s="44"/>
      <c r="L122"/>
      <c r="M122"/>
      <c r="N122"/>
      <c r="O122"/>
      <c r="P122"/>
      <c r="Q122" s="23"/>
      <c r="R122" s="23"/>
      <c r="S122" s="23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44"/>
      <c r="AL122" s="23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</row>
    <row r="123" spans="1:57" ht="14.25" x14ac:dyDescent="0.2">
      <c r="A123" s="44"/>
      <c r="B123" s="44"/>
      <c r="C123" s="44"/>
      <c r="D123" s="44"/>
      <c r="L123"/>
      <c r="M123"/>
      <c r="N123"/>
      <c r="O123"/>
      <c r="P123"/>
      <c r="Q123" s="23"/>
      <c r="R123" s="23"/>
      <c r="S123" s="23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44"/>
      <c r="AL123" s="23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</row>
    <row r="124" spans="1:57" ht="14.25" x14ac:dyDescent="0.2">
      <c r="A124" s="44"/>
      <c r="B124" s="44"/>
      <c r="C124" s="44"/>
      <c r="D124" s="44"/>
      <c r="L124"/>
      <c r="M124"/>
      <c r="N124"/>
      <c r="O124"/>
      <c r="P124"/>
      <c r="Q124" s="23"/>
      <c r="R124" s="23"/>
      <c r="S124" s="23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44"/>
      <c r="AL124" s="23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</row>
    <row r="125" spans="1:57" ht="14.25" x14ac:dyDescent="0.2">
      <c r="A125" s="44"/>
      <c r="B125" s="44"/>
      <c r="C125" s="44"/>
      <c r="D125" s="44"/>
      <c r="L125"/>
      <c r="M125"/>
      <c r="N125"/>
      <c r="O125"/>
      <c r="P125"/>
      <c r="Q125" s="23"/>
      <c r="R125" s="23"/>
      <c r="S125" s="23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44"/>
      <c r="AL125" s="23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</row>
    <row r="126" spans="1:57" ht="14.25" x14ac:dyDescent="0.2">
      <c r="A126" s="44"/>
      <c r="B126" s="44"/>
      <c r="C126" s="44"/>
      <c r="D126" s="44"/>
      <c r="L126"/>
      <c r="M126"/>
      <c r="N126"/>
      <c r="O126"/>
      <c r="P126"/>
      <c r="Q126" s="23"/>
      <c r="R126" s="23"/>
      <c r="S126" s="23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  <c r="AK126" s="44"/>
      <c r="AL126" s="23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</row>
    <row r="127" spans="1:57" ht="14.25" x14ac:dyDescent="0.2">
      <c r="A127" s="44"/>
      <c r="B127" s="44"/>
      <c r="C127" s="44"/>
      <c r="D127" s="44"/>
      <c r="L127"/>
      <c r="M127"/>
      <c r="N127"/>
      <c r="O127"/>
      <c r="P127"/>
      <c r="Q127" s="23"/>
      <c r="R127" s="23"/>
      <c r="S127" s="23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4"/>
      <c r="AJ127" s="44"/>
      <c r="AK127" s="44"/>
      <c r="AL127" s="23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</row>
    <row r="128" spans="1:57" ht="14.25" x14ac:dyDescent="0.2">
      <c r="A128" s="44"/>
      <c r="B128" s="44"/>
      <c r="C128" s="44"/>
      <c r="D128" s="44"/>
      <c r="L128"/>
      <c r="M128"/>
      <c r="N128"/>
      <c r="O128"/>
      <c r="P128"/>
      <c r="Q128" s="23"/>
      <c r="R128" s="23"/>
      <c r="S128" s="23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  <c r="AJ128" s="44"/>
      <c r="AK128" s="44"/>
      <c r="AL128" s="23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</row>
    <row r="129" spans="1:57" ht="14.25" x14ac:dyDescent="0.2">
      <c r="A129" s="44"/>
      <c r="B129" s="44"/>
      <c r="C129" s="44"/>
      <c r="D129" s="44"/>
      <c r="L129"/>
      <c r="M129"/>
      <c r="N129"/>
      <c r="O129"/>
      <c r="P129"/>
      <c r="Q129" s="23"/>
      <c r="R129" s="23"/>
      <c r="S129" s="23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4"/>
      <c r="AJ129" s="44"/>
      <c r="AK129" s="44"/>
      <c r="AL129" s="23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</row>
    <row r="130" spans="1:57" ht="14.25" x14ac:dyDescent="0.2">
      <c r="A130" s="44"/>
      <c r="B130" s="44"/>
      <c r="C130" s="44"/>
      <c r="D130" s="44"/>
      <c r="L130"/>
      <c r="M130"/>
      <c r="N130"/>
      <c r="O130"/>
      <c r="P130"/>
      <c r="Q130" s="23"/>
      <c r="R130" s="23"/>
      <c r="S130" s="23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4"/>
      <c r="AJ130" s="44"/>
      <c r="AK130" s="44"/>
      <c r="AL130" s="23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</row>
    <row r="131" spans="1:57" ht="14.25" x14ac:dyDescent="0.2">
      <c r="A131" s="44"/>
      <c r="B131" s="44"/>
      <c r="C131" s="44"/>
      <c r="D131" s="44"/>
      <c r="L131"/>
      <c r="M131"/>
      <c r="N131"/>
      <c r="O131"/>
      <c r="P131"/>
      <c r="Q131" s="23"/>
      <c r="R131" s="23"/>
      <c r="S131" s="23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4"/>
      <c r="AI131" s="44"/>
      <c r="AJ131" s="44"/>
      <c r="AK131" s="44"/>
      <c r="AL131" s="23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</row>
    <row r="132" spans="1:57" ht="14.25" x14ac:dyDescent="0.2">
      <c r="A132" s="44"/>
      <c r="B132" s="44"/>
      <c r="C132" s="44"/>
      <c r="D132" s="44"/>
      <c r="L132"/>
      <c r="M132"/>
      <c r="N132"/>
      <c r="O132"/>
      <c r="P132"/>
      <c r="Q132" s="23"/>
      <c r="R132" s="23"/>
      <c r="S132" s="23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4"/>
      <c r="AI132" s="44"/>
      <c r="AJ132" s="44"/>
      <c r="AK132" s="44"/>
      <c r="AL132" s="23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</row>
    <row r="133" spans="1:57" ht="14.25" x14ac:dyDescent="0.2">
      <c r="A133" s="44"/>
      <c r="B133" s="44"/>
      <c r="C133" s="44"/>
      <c r="D133" s="44"/>
      <c r="L133"/>
      <c r="M133"/>
      <c r="N133"/>
      <c r="O133"/>
      <c r="P133"/>
      <c r="Q133" s="23"/>
      <c r="R133" s="23"/>
      <c r="S133" s="23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4"/>
      <c r="AI133" s="44"/>
      <c r="AJ133" s="44"/>
      <c r="AK133" s="44"/>
      <c r="AL133" s="23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</row>
    <row r="134" spans="1:57" ht="14.25" x14ac:dyDescent="0.2">
      <c r="A134" s="44"/>
      <c r="B134" s="44"/>
      <c r="C134" s="44"/>
      <c r="D134" s="44"/>
      <c r="L134"/>
      <c r="M134"/>
      <c r="N134"/>
      <c r="O134"/>
      <c r="P134"/>
      <c r="Q134" s="23"/>
      <c r="R134" s="23"/>
      <c r="S134" s="23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4"/>
      <c r="AI134" s="44"/>
      <c r="AJ134" s="44"/>
      <c r="AK134" s="44"/>
      <c r="AL134" s="23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</row>
    <row r="135" spans="1:57" ht="14.25" x14ac:dyDescent="0.2">
      <c r="A135" s="44"/>
      <c r="B135" s="44"/>
      <c r="C135" s="44"/>
      <c r="D135" s="44"/>
      <c r="L135"/>
      <c r="M135"/>
      <c r="N135"/>
      <c r="O135"/>
      <c r="P135"/>
      <c r="Q135" s="23"/>
      <c r="R135" s="23"/>
      <c r="S135" s="23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4"/>
      <c r="AI135" s="44"/>
      <c r="AJ135" s="44"/>
      <c r="AK135" s="44"/>
      <c r="AL135" s="23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</row>
    <row r="136" spans="1:57" ht="14.25" x14ac:dyDescent="0.2">
      <c r="A136" s="44"/>
      <c r="B136" s="44"/>
      <c r="C136" s="44"/>
      <c r="D136" s="44"/>
      <c r="L136"/>
      <c r="M136"/>
      <c r="N136"/>
      <c r="O136"/>
      <c r="P136"/>
      <c r="Q136" s="23"/>
      <c r="R136" s="23"/>
      <c r="S136" s="23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4"/>
      <c r="AH136" s="44"/>
      <c r="AI136" s="44"/>
      <c r="AJ136" s="44"/>
      <c r="AK136" s="44"/>
      <c r="AL136" s="23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</row>
    <row r="137" spans="1:57" ht="14.25" x14ac:dyDescent="0.2">
      <c r="A137" s="44"/>
      <c r="B137" s="44"/>
      <c r="C137" s="44"/>
      <c r="D137" s="44"/>
      <c r="L137"/>
      <c r="M137"/>
      <c r="N137"/>
      <c r="O137"/>
      <c r="P137"/>
      <c r="Q137" s="23"/>
      <c r="R137" s="23"/>
      <c r="S137" s="23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4"/>
      <c r="AI137" s="44"/>
      <c r="AJ137" s="44"/>
      <c r="AK137" s="44"/>
      <c r="AL137" s="23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</row>
    <row r="138" spans="1:57" ht="14.25" x14ac:dyDescent="0.2">
      <c r="A138" s="44"/>
      <c r="B138" s="44"/>
      <c r="C138" s="44"/>
      <c r="D138" s="44"/>
      <c r="L138"/>
      <c r="M138"/>
      <c r="N138"/>
      <c r="O138"/>
      <c r="P138"/>
      <c r="Q138" s="23"/>
      <c r="R138" s="23"/>
      <c r="S138" s="23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4"/>
      <c r="AI138" s="44"/>
      <c r="AJ138" s="44"/>
      <c r="AK138" s="44"/>
      <c r="AL138" s="23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</row>
    <row r="139" spans="1:57" ht="14.25" x14ac:dyDescent="0.2">
      <c r="A139" s="44"/>
      <c r="B139" s="44"/>
      <c r="C139" s="44"/>
      <c r="D139" s="44"/>
      <c r="L139"/>
      <c r="M139"/>
      <c r="N139"/>
      <c r="O139"/>
      <c r="P139"/>
      <c r="Q139" s="23"/>
      <c r="R139" s="23"/>
      <c r="S139" s="23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  <c r="AI139" s="44"/>
      <c r="AJ139" s="44"/>
      <c r="AK139" s="44"/>
      <c r="AL139" s="23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</row>
    <row r="140" spans="1:57" ht="14.25" x14ac:dyDescent="0.2">
      <c r="A140" s="44"/>
      <c r="B140" s="44"/>
      <c r="C140" s="44"/>
      <c r="D140" s="44"/>
      <c r="L140"/>
      <c r="M140"/>
      <c r="N140"/>
      <c r="O140"/>
      <c r="P140"/>
      <c r="Q140" s="23"/>
      <c r="R140" s="23"/>
      <c r="S140" s="23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4"/>
      <c r="AI140" s="44"/>
      <c r="AJ140" s="44"/>
      <c r="AK140" s="44"/>
      <c r="AL140" s="23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</row>
    <row r="141" spans="1:57" ht="14.25" x14ac:dyDescent="0.2">
      <c r="A141" s="44"/>
      <c r="B141" s="44"/>
      <c r="C141" s="44"/>
      <c r="D141" s="44"/>
      <c r="L141"/>
      <c r="M141"/>
      <c r="N141"/>
      <c r="O141"/>
      <c r="P141"/>
      <c r="Q141" s="23"/>
      <c r="R141" s="23"/>
      <c r="S141" s="23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/>
      <c r="AH141" s="44"/>
      <c r="AI141" s="44"/>
      <c r="AJ141" s="44"/>
      <c r="AK141" s="44"/>
      <c r="AL141" s="23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</row>
    <row r="142" spans="1:57" ht="14.25" x14ac:dyDescent="0.2">
      <c r="A142" s="44"/>
      <c r="B142" s="44"/>
      <c r="C142" s="44"/>
      <c r="D142" s="44"/>
      <c r="L142"/>
      <c r="M142"/>
      <c r="N142"/>
      <c r="O142"/>
      <c r="P142"/>
      <c r="Q142" s="23"/>
      <c r="R142" s="23"/>
      <c r="S142" s="23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4"/>
      <c r="AH142" s="44"/>
      <c r="AI142" s="44"/>
      <c r="AJ142" s="44"/>
      <c r="AK142" s="44"/>
      <c r="AL142" s="23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</row>
    <row r="143" spans="1:57" ht="14.25" x14ac:dyDescent="0.2">
      <c r="A143" s="44"/>
      <c r="B143" s="44"/>
      <c r="C143" s="44"/>
      <c r="D143" s="44"/>
      <c r="L143"/>
      <c r="M143"/>
      <c r="N143"/>
      <c r="O143"/>
      <c r="P143"/>
      <c r="Q143" s="23"/>
      <c r="R143" s="23"/>
      <c r="S143" s="23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4"/>
      <c r="AI143" s="44"/>
      <c r="AJ143" s="44"/>
      <c r="AK143" s="44"/>
      <c r="AL143" s="23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</row>
    <row r="144" spans="1:57" ht="14.25" x14ac:dyDescent="0.2">
      <c r="A144" s="44"/>
      <c r="B144" s="44"/>
      <c r="C144" s="44"/>
      <c r="D144" s="44"/>
      <c r="L144"/>
      <c r="M144"/>
      <c r="N144"/>
      <c r="O144"/>
      <c r="P144"/>
      <c r="Q144" s="23"/>
      <c r="R144" s="23"/>
      <c r="S144" s="23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4"/>
      <c r="AI144" s="44"/>
      <c r="AJ144" s="44"/>
      <c r="AK144" s="44"/>
      <c r="AL144" s="23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</row>
    <row r="145" spans="1:57" ht="14.25" x14ac:dyDescent="0.2">
      <c r="A145" s="44"/>
      <c r="B145" s="44"/>
      <c r="C145" s="44"/>
      <c r="D145" s="44"/>
      <c r="L145"/>
      <c r="M145"/>
      <c r="N145"/>
      <c r="O145"/>
      <c r="P145"/>
      <c r="Q145" s="23"/>
      <c r="R145" s="23"/>
      <c r="S145" s="23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4"/>
      <c r="AI145" s="44"/>
      <c r="AJ145" s="44"/>
      <c r="AK145" s="44"/>
      <c r="AL145" s="23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</row>
    <row r="146" spans="1:57" ht="14.25" x14ac:dyDescent="0.2">
      <c r="A146" s="44"/>
      <c r="B146" s="44"/>
      <c r="C146" s="44"/>
      <c r="D146" s="44"/>
      <c r="L146"/>
      <c r="M146"/>
      <c r="N146"/>
      <c r="O146"/>
      <c r="P146"/>
      <c r="Q146" s="23"/>
      <c r="R146" s="23"/>
      <c r="S146" s="23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  <c r="AI146" s="44"/>
      <c r="AJ146" s="44"/>
      <c r="AK146" s="44"/>
      <c r="AL146" s="23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</row>
    <row r="147" spans="1:57" ht="14.25" x14ac:dyDescent="0.2">
      <c r="A147" s="44"/>
      <c r="B147" s="44"/>
      <c r="C147" s="44"/>
      <c r="D147" s="44"/>
      <c r="L147"/>
      <c r="M147"/>
      <c r="N147"/>
      <c r="O147"/>
      <c r="P147"/>
      <c r="Q147" s="23"/>
      <c r="R147" s="23"/>
      <c r="S147" s="23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4"/>
      <c r="AJ147" s="44"/>
      <c r="AK147" s="44"/>
      <c r="AL147" s="23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</row>
    <row r="148" spans="1:57" ht="14.25" x14ac:dyDescent="0.2">
      <c r="A148" s="44"/>
      <c r="B148" s="44"/>
      <c r="C148" s="44"/>
      <c r="D148" s="44"/>
      <c r="L148"/>
      <c r="M148"/>
      <c r="N148"/>
      <c r="O148"/>
      <c r="P148"/>
      <c r="Q148" s="23"/>
      <c r="R148" s="23"/>
      <c r="S148" s="23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4"/>
      <c r="AJ148" s="44"/>
      <c r="AK148" s="44"/>
      <c r="AL148" s="23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</row>
    <row r="149" spans="1:57" ht="14.25" x14ac:dyDescent="0.2">
      <c r="A149" s="44"/>
      <c r="B149" s="44"/>
      <c r="C149" s="44"/>
      <c r="D149" s="44"/>
      <c r="L149"/>
      <c r="M149"/>
      <c r="N149"/>
      <c r="O149"/>
      <c r="P149"/>
      <c r="Q149" s="23"/>
      <c r="R149" s="23"/>
      <c r="S149" s="23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  <c r="AH149" s="44"/>
      <c r="AI149" s="44"/>
      <c r="AJ149" s="44"/>
      <c r="AK149" s="44"/>
      <c r="AL149" s="23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</row>
    <row r="150" spans="1:57" ht="14.25" x14ac:dyDescent="0.2">
      <c r="A150" s="44"/>
      <c r="B150" s="44"/>
      <c r="C150" s="44"/>
      <c r="D150" s="44"/>
      <c r="L150"/>
      <c r="M150"/>
      <c r="N150"/>
      <c r="O150"/>
      <c r="P150"/>
      <c r="Q150" s="23"/>
      <c r="R150" s="23"/>
      <c r="S150" s="23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4"/>
      <c r="AI150" s="44"/>
      <c r="AJ150" s="44"/>
      <c r="AK150" s="44"/>
      <c r="AL150" s="23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</row>
    <row r="151" spans="1:57" ht="14.25" x14ac:dyDescent="0.2">
      <c r="A151" s="44"/>
      <c r="B151" s="44"/>
      <c r="C151" s="44"/>
      <c r="D151" s="44"/>
      <c r="L151"/>
      <c r="M151"/>
      <c r="N151"/>
      <c r="O151"/>
      <c r="P151"/>
      <c r="Q151" s="23"/>
      <c r="R151" s="23"/>
      <c r="S151" s="23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4"/>
      <c r="AH151" s="44"/>
      <c r="AI151" s="44"/>
      <c r="AJ151" s="44"/>
      <c r="AK151" s="44"/>
      <c r="AL151" s="23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</row>
    <row r="152" spans="1:57" ht="14.25" x14ac:dyDescent="0.2">
      <c r="A152" s="44"/>
      <c r="B152" s="44"/>
      <c r="C152" s="44"/>
      <c r="D152" s="44"/>
      <c r="L152"/>
      <c r="M152"/>
      <c r="N152"/>
      <c r="O152"/>
      <c r="P152"/>
      <c r="Q152" s="23"/>
      <c r="R152" s="23"/>
      <c r="S152" s="23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4"/>
      <c r="AI152" s="44"/>
      <c r="AJ152" s="44"/>
      <c r="AK152" s="44"/>
      <c r="AL152" s="23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</row>
    <row r="153" spans="1:57" ht="14.25" x14ac:dyDescent="0.2">
      <c r="A153" s="44"/>
      <c r="B153" s="44"/>
      <c r="C153" s="44"/>
      <c r="D153" s="44"/>
      <c r="L153"/>
      <c r="M153"/>
      <c r="N153"/>
      <c r="O153"/>
      <c r="P153"/>
      <c r="Q153" s="23"/>
      <c r="R153" s="23"/>
      <c r="S153" s="23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44"/>
      <c r="AI153" s="44"/>
      <c r="AJ153" s="44"/>
      <c r="AK153" s="44"/>
      <c r="AL153" s="23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</row>
    <row r="154" spans="1:57" ht="14.25" x14ac:dyDescent="0.2">
      <c r="A154" s="44"/>
      <c r="B154" s="44"/>
      <c r="C154" s="44"/>
      <c r="D154" s="44"/>
      <c r="L154"/>
      <c r="M154"/>
      <c r="N154"/>
      <c r="O154"/>
      <c r="P154"/>
      <c r="Q154" s="23"/>
      <c r="R154" s="23"/>
      <c r="S154" s="23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4"/>
      <c r="AH154" s="44"/>
      <c r="AI154" s="44"/>
      <c r="AJ154" s="44"/>
      <c r="AK154" s="44"/>
      <c r="AL154" s="23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</row>
    <row r="155" spans="1:57" ht="14.25" x14ac:dyDescent="0.2">
      <c r="A155" s="44"/>
      <c r="B155" s="44"/>
      <c r="C155" s="44"/>
      <c r="D155" s="44"/>
      <c r="L155"/>
      <c r="M155"/>
      <c r="N155"/>
      <c r="O155"/>
      <c r="P155"/>
      <c r="Q155" s="23"/>
      <c r="R155" s="23"/>
      <c r="S155" s="23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4"/>
      <c r="AH155" s="44"/>
      <c r="AI155" s="44"/>
      <c r="AJ155" s="44"/>
      <c r="AK155" s="44"/>
      <c r="AL155" s="23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</row>
    <row r="156" spans="1:57" ht="14.25" x14ac:dyDescent="0.2">
      <c r="A156" s="44"/>
      <c r="B156" s="44"/>
      <c r="C156" s="44"/>
      <c r="D156" s="44"/>
      <c r="L156"/>
      <c r="M156"/>
      <c r="N156"/>
      <c r="O156"/>
      <c r="P156"/>
      <c r="Q156" s="23"/>
      <c r="R156" s="23"/>
      <c r="S156" s="23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4"/>
      <c r="AH156" s="44"/>
      <c r="AI156" s="44"/>
      <c r="AJ156" s="44"/>
      <c r="AK156" s="44"/>
      <c r="AL156" s="23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</row>
    <row r="157" spans="1:57" ht="14.25" x14ac:dyDescent="0.2">
      <c r="A157" s="44"/>
      <c r="B157" s="44"/>
      <c r="C157" s="44"/>
      <c r="D157" s="44"/>
      <c r="L157"/>
      <c r="M157"/>
      <c r="N157"/>
      <c r="O157"/>
      <c r="P157"/>
      <c r="Q157" s="23"/>
      <c r="R157" s="23"/>
      <c r="S157" s="23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4"/>
      <c r="AH157" s="44"/>
      <c r="AI157" s="44"/>
      <c r="AJ157" s="44"/>
      <c r="AK157" s="44"/>
      <c r="AL157" s="23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</row>
    <row r="158" spans="1:57" ht="14.25" x14ac:dyDescent="0.2">
      <c r="A158" s="44"/>
      <c r="B158" s="44"/>
      <c r="C158" s="44"/>
      <c r="D158" s="44"/>
      <c r="L158"/>
      <c r="M158"/>
      <c r="N158"/>
      <c r="O158"/>
      <c r="P158"/>
      <c r="Q158" s="23"/>
      <c r="R158" s="23"/>
      <c r="S158" s="23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  <c r="AH158" s="44"/>
      <c r="AI158" s="44"/>
      <c r="AJ158" s="44"/>
      <c r="AK158" s="44"/>
      <c r="AL158" s="23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</row>
    <row r="159" spans="1:57" ht="14.25" x14ac:dyDescent="0.2">
      <c r="A159" s="44"/>
      <c r="B159" s="44"/>
      <c r="C159" s="44"/>
      <c r="D159" s="44"/>
      <c r="L159"/>
      <c r="M159"/>
      <c r="N159"/>
      <c r="O159"/>
      <c r="P159"/>
      <c r="Q159" s="23"/>
      <c r="R159" s="23"/>
      <c r="S159" s="23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4"/>
      <c r="AJ159" s="44"/>
      <c r="AK159" s="44"/>
      <c r="AL159" s="23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</row>
    <row r="160" spans="1:57" ht="14.25" x14ac:dyDescent="0.2">
      <c r="A160" s="44"/>
      <c r="B160" s="44"/>
      <c r="C160" s="44"/>
      <c r="D160" s="44"/>
      <c r="L160"/>
      <c r="M160"/>
      <c r="N160"/>
      <c r="O160"/>
      <c r="P160"/>
      <c r="Q160" s="23"/>
      <c r="R160" s="23"/>
      <c r="S160" s="23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4"/>
      <c r="AI160" s="44"/>
      <c r="AJ160" s="44"/>
      <c r="AK160" s="44"/>
      <c r="AL160" s="23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</row>
    <row r="161" spans="1:57" ht="14.25" x14ac:dyDescent="0.2">
      <c r="A161" s="44"/>
      <c r="B161" s="44"/>
      <c r="C161" s="44"/>
      <c r="D161" s="44"/>
      <c r="L161"/>
      <c r="M161"/>
      <c r="N161"/>
      <c r="O161"/>
      <c r="P161"/>
      <c r="Q161" s="23"/>
      <c r="R161" s="23"/>
      <c r="S161" s="23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4"/>
      <c r="AJ161" s="44"/>
      <c r="AK161" s="44"/>
      <c r="AL161" s="23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</row>
    <row r="162" spans="1:57" ht="14.25" x14ac:dyDescent="0.2">
      <c r="A162" s="44"/>
      <c r="B162" s="44"/>
      <c r="C162" s="44"/>
      <c r="D162" s="44"/>
      <c r="L162"/>
      <c r="M162"/>
      <c r="N162"/>
      <c r="O162"/>
      <c r="P162"/>
      <c r="Q162" s="23"/>
      <c r="R162" s="23"/>
      <c r="S162" s="23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4"/>
      <c r="AJ162" s="44"/>
      <c r="AK162" s="44"/>
      <c r="AL162" s="23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</row>
    <row r="163" spans="1:57" ht="14.25" x14ac:dyDescent="0.2">
      <c r="A163" s="44"/>
      <c r="B163" s="44"/>
      <c r="C163" s="44"/>
      <c r="D163" s="44"/>
      <c r="L163"/>
      <c r="M163"/>
      <c r="N163"/>
      <c r="O163"/>
      <c r="P163"/>
      <c r="Q163" s="23"/>
      <c r="R163" s="23"/>
      <c r="S163" s="23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4"/>
      <c r="AJ163" s="44"/>
      <c r="AK163" s="44"/>
      <c r="AL163" s="23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</row>
    <row r="164" spans="1:57" ht="14.25" x14ac:dyDescent="0.2">
      <c r="A164" s="44"/>
      <c r="B164" s="44"/>
      <c r="C164" s="44"/>
      <c r="D164" s="44"/>
      <c r="L164"/>
      <c r="M164"/>
      <c r="N164"/>
      <c r="O164"/>
      <c r="P164"/>
      <c r="Q164" s="23"/>
      <c r="R164" s="23"/>
      <c r="S164" s="23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4"/>
      <c r="AH164" s="44"/>
      <c r="AI164" s="44"/>
      <c r="AJ164" s="44"/>
      <c r="AK164" s="44"/>
      <c r="AL164" s="23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</row>
    <row r="165" spans="1:57" ht="14.25" x14ac:dyDescent="0.2">
      <c r="A165" s="44"/>
      <c r="B165" s="44"/>
      <c r="C165" s="44"/>
      <c r="D165" s="44"/>
      <c r="L165"/>
      <c r="M165"/>
      <c r="N165"/>
      <c r="O165"/>
      <c r="P165"/>
      <c r="Q165" s="23"/>
      <c r="R165" s="23"/>
      <c r="S165" s="23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4"/>
      <c r="AH165" s="44"/>
      <c r="AI165" s="44"/>
      <c r="AJ165" s="44"/>
      <c r="AK165" s="44"/>
      <c r="AL165" s="23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</row>
    <row r="166" spans="1:57" ht="14.25" x14ac:dyDescent="0.2">
      <c r="A166" s="44"/>
      <c r="B166" s="44"/>
      <c r="C166" s="44"/>
      <c r="D166" s="44"/>
      <c r="L166"/>
      <c r="M166"/>
      <c r="N166"/>
      <c r="O166"/>
      <c r="P166"/>
      <c r="Q166" s="23"/>
      <c r="R166" s="23"/>
      <c r="S166" s="23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4"/>
      <c r="AI166" s="44"/>
      <c r="AJ166" s="44"/>
      <c r="AK166" s="44"/>
      <c r="AL166" s="23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</row>
    <row r="167" spans="1:57" ht="14.25" x14ac:dyDescent="0.2">
      <c r="A167" s="44"/>
      <c r="B167" s="44"/>
      <c r="C167" s="44"/>
      <c r="D167" s="44"/>
      <c r="L167"/>
      <c r="M167"/>
      <c r="N167"/>
      <c r="O167"/>
      <c r="P167"/>
      <c r="Q167" s="23"/>
      <c r="R167" s="23"/>
      <c r="S167" s="23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4"/>
      <c r="AH167" s="44"/>
      <c r="AI167" s="44"/>
      <c r="AJ167" s="44"/>
      <c r="AK167" s="44"/>
      <c r="AL167" s="23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</row>
    <row r="168" spans="1:57" ht="14.25" x14ac:dyDescent="0.2">
      <c r="A168" s="44"/>
      <c r="B168" s="44"/>
      <c r="C168" s="44"/>
      <c r="D168" s="44"/>
      <c r="L168"/>
      <c r="M168"/>
      <c r="N168"/>
      <c r="O168"/>
      <c r="P168"/>
      <c r="Q168" s="23"/>
      <c r="R168" s="23"/>
      <c r="S168" s="23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4"/>
      <c r="AH168" s="44"/>
      <c r="AI168" s="44"/>
      <c r="AJ168" s="44"/>
      <c r="AK168" s="44"/>
      <c r="AL168" s="23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</row>
    <row r="169" spans="1:57" ht="14.25" x14ac:dyDescent="0.2">
      <c r="A169" s="44"/>
      <c r="B169" s="44"/>
      <c r="C169" s="44"/>
      <c r="D169" s="44"/>
      <c r="L169"/>
      <c r="M169"/>
      <c r="N169"/>
      <c r="O169"/>
      <c r="P169"/>
      <c r="Q169" s="23"/>
      <c r="R169" s="23"/>
      <c r="S169" s="23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4"/>
      <c r="AH169" s="44"/>
      <c r="AI169" s="44"/>
      <c r="AJ169" s="44"/>
      <c r="AK169" s="44"/>
      <c r="AL169" s="23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</row>
    <row r="170" spans="1:57" ht="14.25" x14ac:dyDescent="0.2">
      <c r="A170" s="44"/>
      <c r="B170" s="44"/>
      <c r="C170" s="44"/>
      <c r="D170" s="44"/>
      <c r="L170"/>
      <c r="M170"/>
      <c r="N170"/>
      <c r="O170"/>
      <c r="P170"/>
      <c r="Q170" s="23"/>
      <c r="R170" s="23"/>
      <c r="S170" s="23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4"/>
      <c r="AH170" s="44"/>
      <c r="AI170" s="44"/>
      <c r="AJ170" s="44"/>
      <c r="AK170" s="44"/>
      <c r="AL170" s="23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</row>
    <row r="171" spans="1:57" ht="14.25" x14ac:dyDescent="0.2">
      <c r="A171" s="44"/>
      <c r="B171" s="44"/>
      <c r="C171" s="44"/>
      <c r="D171" s="44"/>
      <c r="L171"/>
      <c r="M171"/>
      <c r="N171"/>
      <c r="O171"/>
      <c r="P171"/>
      <c r="Q171" s="23"/>
      <c r="R171" s="23"/>
      <c r="S171" s="23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4"/>
      <c r="AH171" s="44"/>
      <c r="AI171" s="44"/>
      <c r="AJ171" s="44"/>
      <c r="AK171" s="44"/>
      <c r="AL171" s="23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</row>
    <row r="172" spans="1:57" ht="14.25" x14ac:dyDescent="0.2">
      <c r="A172" s="44"/>
      <c r="B172" s="44"/>
      <c r="C172" s="44"/>
      <c r="D172" s="44"/>
      <c r="L172"/>
      <c r="M172"/>
      <c r="N172"/>
      <c r="O172"/>
      <c r="P172"/>
      <c r="Q172" s="23"/>
      <c r="R172" s="23"/>
      <c r="S172" s="23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4"/>
      <c r="AH172" s="44"/>
      <c r="AI172" s="44"/>
      <c r="AJ172" s="44"/>
      <c r="AK172" s="44"/>
      <c r="AL172" s="23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</row>
    <row r="173" spans="1:57" ht="14.25" x14ac:dyDescent="0.2">
      <c r="A173" s="44"/>
      <c r="B173" s="44"/>
      <c r="C173" s="44"/>
      <c r="D173" s="44"/>
      <c r="L173"/>
      <c r="M173"/>
      <c r="N173"/>
      <c r="O173"/>
      <c r="P173"/>
      <c r="Q173" s="23"/>
      <c r="R173" s="23"/>
      <c r="S173" s="23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4"/>
      <c r="AH173" s="44"/>
      <c r="AI173" s="44"/>
      <c r="AJ173" s="44"/>
      <c r="AK173" s="44"/>
      <c r="AL173" s="23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</row>
    <row r="174" spans="1:57" ht="14.25" x14ac:dyDescent="0.2">
      <c r="A174" s="44"/>
      <c r="B174" s="44"/>
      <c r="C174" s="44"/>
      <c r="D174" s="44"/>
      <c r="L174"/>
      <c r="M174"/>
      <c r="N174"/>
      <c r="O174"/>
      <c r="P174"/>
      <c r="Q174" s="23"/>
      <c r="R174" s="23"/>
      <c r="S174" s="23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  <c r="AH174" s="44"/>
      <c r="AI174" s="44"/>
      <c r="AJ174" s="44"/>
      <c r="AK174" s="44"/>
      <c r="AL174" s="23"/>
      <c r="AT174" s="44"/>
      <c r="AU174" s="44"/>
      <c r="AV174" s="44"/>
      <c r="AW174" s="44"/>
      <c r="AX174" s="44"/>
      <c r="AY174" s="44"/>
      <c r="AZ174" s="44"/>
      <c r="BA174" s="44"/>
      <c r="BB174" s="44"/>
      <c r="BC174" s="44"/>
      <c r="BD174" s="44"/>
      <c r="BE174" s="44"/>
    </row>
    <row r="175" spans="1:57" ht="14.25" x14ac:dyDescent="0.2">
      <c r="A175" s="44"/>
      <c r="B175" s="44"/>
      <c r="C175" s="44"/>
      <c r="D175" s="44"/>
      <c r="L175"/>
      <c r="M175"/>
      <c r="N175"/>
      <c r="O175"/>
      <c r="P175"/>
      <c r="Q175" s="23"/>
      <c r="R175" s="23"/>
      <c r="S175" s="23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4"/>
      <c r="AI175" s="44"/>
      <c r="AJ175" s="44"/>
      <c r="AK175" s="44"/>
      <c r="AL175" s="23"/>
      <c r="AT175" s="44"/>
      <c r="AU175" s="44"/>
      <c r="AV175" s="44"/>
      <c r="AW175" s="44"/>
      <c r="AX175" s="44"/>
      <c r="AY175" s="44"/>
      <c r="AZ175" s="44"/>
      <c r="BA175" s="44"/>
      <c r="BB175" s="44"/>
      <c r="BC175" s="44"/>
      <c r="BD175" s="44"/>
      <c r="BE175" s="44"/>
    </row>
    <row r="176" spans="1:57" ht="14.25" x14ac:dyDescent="0.2">
      <c r="A176" s="44"/>
      <c r="B176" s="44"/>
      <c r="C176" s="44"/>
      <c r="D176" s="44"/>
      <c r="L176"/>
      <c r="M176"/>
      <c r="N176"/>
      <c r="O176"/>
      <c r="P176"/>
      <c r="Q176" s="23"/>
      <c r="R176" s="23"/>
      <c r="S176" s="23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4"/>
      <c r="AI176" s="44"/>
      <c r="AJ176" s="44"/>
      <c r="AK176" s="44"/>
      <c r="AL176" s="23"/>
      <c r="AT176" s="44"/>
      <c r="AU176" s="44"/>
      <c r="AV176" s="44"/>
      <c r="AW176" s="44"/>
      <c r="AX176" s="44"/>
      <c r="AY176" s="44"/>
      <c r="AZ176" s="44"/>
      <c r="BA176" s="44"/>
      <c r="BB176" s="44"/>
      <c r="BC176" s="44"/>
      <c r="BD176" s="44"/>
      <c r="BE176" s="44"/>
    </row>
    <row r="177" spans="1:57" ht="14.25" x14ac:dyDescent="0.2">
      <c r="A177" s="44"/>
      <c r="B177" s="44"/>
      <c r="C177" s="44"/>
      <c r="D177" s="44"/>
      <c r="L177"/>
      <c r="M177"/>
      <c r="N177"/>
      <c r="O177"/>
      <c r="P177"/>
      <c r="Q177" s="23"/>
      <c r="R177" s="23"/>
      <c r="S177" s="23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4"/>
      <c r="AI177" s="44"/>
      <c r="AJ177" s="44"/>
      <c r="AK177" s="44"/>
      <c r="AL177" s="23"/>
      <c r="AT177" s="44"/>
      <c r="AU177" s="44"/>
      <c r="AV177" s="44"/>
      <c r="AW177" s="44"/>
      <c r="AX177" s="44"/>
      <c r="AY177" s="44"/>
      <c r="AZ177" s="44"/>
      <c r="BA177" s="44"/>
      <c r="BB177" s="44"/>
      <c r="BC177" s="44"/>
      <c r="BD177" s="44"/>
      <c r="BE177" s="44"/>
    </row>
    <row r="178" spans="1:57" ht="14.25" x14ac:dyDescent="0.2">
      <c r="L178"/>
      <c r="M178"/>
      <c r="N178"/>
      <c r="O178"/>
      <c r="P178"/>
      <c r="Q178" s="23"/>
      <c r="R178" s="23"/>
      <c r="S178" s="23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4"/>
      <c r="AJ178" s="44"/>
      <c r="AK178" s="44"/>
      <c r="AL178" s="23"/>
      <c r="AT178" s="44"/>
      <c r="AU178" s="44"/>
      <c r="AV178" s="44"/>
      <c r="AW178" s="44"/>
      <c r="AX178" s="44"/>
      <c r="AY178" s="44"/>
      <c r="AZ178" s="44"/>
      <c r="BA178" s="44"/>
      <c r="BB178" s="44"/>
      <c r="BC178" s="44"/>
      <c r="BD178" s="44"/>
      <c r="BE178" s="44"/>
    </row>
    <row r="179" spans="1:57" ht="14.25" x14ac:dyDescent="0.2">
      <c r="L179"/>
      <c r="M179"/>
      <c r="N179"/>
      <c r="O179"/>
      <c r="P179"/>
      <c r="Q179" s="23"/>
      <c r="R179" s="23"/>
      <c r="S179" s="23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4"/>
      <c r="AK179" s="44"/>
      <c r="AL179" s="23"/>
    </row>
    <row r="180" spans="1:57" ht="14.25" x14ac:dyDescent="0.2">
      <c r="L180"/>
      <c r="M180"/>
      <c r="N180"/>
      <c r="O180"/>
      <c r="P180"/>
      <c r="Q180" s="23"/>
      <c r="R180" s="23"/>
      <c r="S180" s="23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  <c r="AK180" s="44"/>
      <c r="AL180" s="23"/>
    </row>
    <row r="181" spans="1:57" ht="14.25" x14ac:dyDescent="0.2">
      <c r="L181"/>
      <c r="M181"/>
      <c r="N181"/>
      <c r="O181"/>
      <c r="P181"/>
      <c r="Q181" s="23"/>
      <c r="R181" s="23"/>
      <c r="S181" s="23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  <c r="AK181" s="44"/>
      <c r="AL181" s="23"/>
    </row>
    <row r="182" spans="1:57" ht="14.25" x14ac:dyDescent="0.2">
      <c r="L182" s="23"/>
      <c r="M182" s="23"/>
      <c r="N182" s="23"/>
      <c r="O182" s="23"/>
      <c r="P182" s="23"/>
      <c r="R182" s="23"/>
      <c r="S182" s="23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  <c r="AK182" s="44"/>
      <c r="AL182" s="23"/>
    </row>
    <row r="183" spans="1:57" ht="14.25" x14ac:dyDescent="0.2">
      <c r="L183" s="23"/>
      <c r="M183" s="23"/>
      <c r="N183" s="23"/>
      <c r="O183" s="23"/>
      <c r="P183" s="23"/>
      <c r="R183" s="23"/>
      <c r="S183" s="23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  <c r="AK183" s="44"/>
      <c r="AL183" s="23"/>
    </row>
    <row r="184" spans="1:57" ht="14.25" x14ac:dyDescent="0.2">
      <c r="L184" s="23"/>
      <c r="M184" s="23"/>
      <c r="N184" s="23"/>
      <c r="O184" s="23"/>
      <c r="P184" s="23"/>
      <c r="R184" s="23"/>
      <c r="S184" s="23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  <c r="AK184" s="44"/>
      <c r="AL184" s="23"/>
    </row>
    <row r="185" spans="1:57" ht="14.25" x14ac:dyDescent="0.2">
      <c r="L185" s="23"/>
      <c r="M185" s="23"/>
      <c r="N185" s="23"/>
      <c r="O185" s="23"/>
      <c r="P185" s="23"/>
      <c r="R185" s="23"/>
      <c r="S185" s="23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4"/>
      <c r="AK185" s="23"/>
      <c r="AL185" s="23"/>
    </row>
    <row r="186" spans="1:57" x14ac:dyDescent="0.25">
      <c r="R186" s="27"/>
      <c r="S186" s="27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</row>
    <row r="187" spans="1:57" x14ac:dyDescent="0.25">
      <c r="R187" s="27"/>
      <c r="S187" s="27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</row>
    <row r="188" spans="1:57" x14ac:dyDescent="0.25">
      <c r="R188" s="27"/>
      <c r="S188" s="27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</row>
    <row r="189" spans="1:57" x14ac:dyDescent="0.25">
      <c r="L189"/>
      <c r="M189"/>
      <c r="N189"/>
      <c r="O189"/>
      <c r="P189"/>
      <c r="R189" s="27"/>
      <c r="S189" s="27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/>
      <c r="AL189"/>
    </row>
    <row r="190" spans="1:57" x14ac:dyDescent="0.25">
      <c r="L190"/>
      <c r="M190"/>
      <c r="N190"/>
      <c r="O190"/>
      <c r="P190"/>
      <c r="R190" s="27"/>
      <c r="S190" s="27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/>
      <c r="AL190"/>
    </row>
    <row r="191" spans="1:57" x14ac:dyDescent="0.25">
      <c r="L191"/>
      <c r="M191"/>
      <c r="N191"/>
      <c r="O191"/>
      <c r="P191"/>
      <c r="R191" s="27"/>
      <c r="S191" s="27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/>
      <c r="AL191"/>
    </row>
    <row r="192" spans="1:57" x14ac:dyDescent="0.25">
      <c r="L192"/>
      <c r="M192"/>
      <c r="N192"/>
      <c r="O192"/>
      <c r="P192"/>
      <c r="R192" s="27"/>
      <c r="S192" s="27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/>
      <c r="AL192"/>
    </row>
    <row r="193" spans="12:38" x14ac:dyDescent="0.25">
      <c r="L193"/>
      <c r="M193"/>
      <c r="N193"/>
      <c r="O193"/>
      <c r="P193"/>
      <c r="R193" s="27"/>
      <c r="S193" s="27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/>
      <c r="AL193"/>
    </row>
    <row r="194" spans="12:38" x14ac:dyDescent="0.25">
      <c r="L194"/>
      <c r="M194"/>
      <c r="N194"/>
      <c r="O194"/>
      <c r="P194"/>
      <c r="R194" s="27"/>
      <c r="S194" s="27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47"/>
      <c r="U196" s="47"/>
      <c r="V196" s="47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47"/>
      <c r="U197" s="47"/>
      <c r="V197" s="47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47"/>
      <c r="U198" s="47"/>
      <c r="V198" s="47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47"/>
      <c r="U199" s="47"/>
      <c r="V199" s="47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47"/>
      <c r="U200" s="47"/>
      <c r="V200" s="47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7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47"/>
      <c r="U201" s="47"/>
      <c r="V201" s="47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7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47"/>
      <c r="U202" s="47"/>
      <c r="V202" s="47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7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47"/>
      <c r="U203" s="47"/>
      <c r="V203" s="47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7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47"/>
      <c r="U204" s="47"/>
      <c r="V204" s="47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7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47"/>
      <c r="U205" s="47"/>
      <c r="V205" s="47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7"/>
      <c r="AK205"/>
      <c r="AL205"/>
    </row>
    <row r="206" spans="12:38" x14ac:dyDescent="0.25">
      <c r="L206"/>
      <c r="M206"/>
      <c r="N206"/>
      <c r="O206"/>
      <c r="P206"/>
      <c r="R206" s="27"/>
      <c r="S206" s="27"/>
      <c r="T206" s="47"/>
      <c r="U206" s="47"/>
      <c r="V206" s="47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7"/>
      <c r="AK206"/>
      <c r="AL206"/>
    </row>
    <row r="207" spans="12:38" x14ac:dyDescent="0.25">
      <c r="L207"/>
      <c r="M207"/>
      <c r="N207"/>
      <c r="O207"/>
      <c r="P207"/>
      <c r="R207" s="27"/>
      <c r="S207" s="27"/>
      <c r="T207" s="47"/>
      <c r="U207" s="47"/>
      <c r="V207" s="47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7"/>
      <c r="AK207"/>
      <c r="AL207"/>
    </row>
    <row r="208" spans="12:38" x14ac:dyDescent="0.25">
      <c r="L208"/>
      <c r="M208"/>
      <c r="N208"/>
      <c r="O208"/>
      <c r="P208"/>
      <c r="R208" s="27"/>
      <c r="S208" s="27"/>
      <c r="T208" s="47"/>
      <c r="U208" s="47"/>
      <c r="V208" s="47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7"/>
      <c r="AK208"/>
      <c r="AL208"/>
    </row>
    <row r="209" spans="12:38" x14ac:dyDescent="0.25">
      <c r="L209"/>
      <c r="M209"/>
      <c r="N209"/>
      <c r="O209"/>
      <c r="P209"/>
      <c r="R209" s="27"/>
      <c r="S209" s="27"/>
      <c r="T209" s="47"/>
      <c r="U209" s="47"/>
      <c r="V209" s="47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7"/>
      <c r="AK209"/>
      <c r="AL209"/>
    </row>
    <row r="210" spans="12:38" x14ac:dyDescent="0.25">
      <c r="L210"/>
      <c r="M210"/>
      <c r="N210"/>
      <c r="O210"/>
      <c r="P210"/>
      <c r="R210" s="27"/>
      <c r="S210" s="27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J210" s="47"/>
      <c r="AK210"/>
      <c r="AL210"/>
    </row>
    <row r="211" spans="12:38" x14ac:dyDescent="0.25">
      <c r="L211"/>
      <c r="M211"/>
      <c r="N211"/>
      <c r="O211"/>
      <c r="P211"/>
      <c r="R211" s="27"/>
      <c r="S211" s="27"/>
      <c r="T211" s="47"/>
      <c r="U211" s="47"/>
      <c r="V211" s="47"/>
      <c r="W211" s="47"/>
      <c r="X211" s="47"/>
      <c r="Y211" s="47"/>
      <c r="Z211" s="47"/>
      <c r="AA211" s="47"/>
      <c r="AB211" s="47"/>
      <c r="AC211" s="47"/>
      <c r="AD211" s="47"/>
      <c r="AE211" s="47"/>
      <c r="AF211" s="47"/>
      <c r="AG211" s="47"/>
      <c r="AH211" s="47"/>
      <c r="AI211" s="47"/>
      <c r="AJ211" s="47"/>
      <c r="AK211"/>
      <c r="AL211"/>
    </row>
    <row r="212" spans="12:38" x14ac:dyDescent="0.25">
      <c r="L212"/>
      <c r="M212"/>
      <c r="N212"/>
      <c r="O212"/>
      <c r="P212"/>
      <c r="R212" s="27"/>
      <c r="S212" s="27"/>
      <c r="T212" s="47"/>
      <c r="U212" s="47"/>
      <c r="V212" s="47"/>
      <c r="W212" s="47"/>
      <c r="X212" s="47"/>
      <c r="Y212" s="47"/>
      <c r="Z212" s="47"/>
      <c r="AA212" s="47"/>
      <c r="AB212" s="47"/>
      <c r="AC212" s="47"/>
      <c r="AD212" s="47"/>
      <c r="AE212" s="47"/>
      <c r="AF212" s="47"/>
      <c r="AG212" s="47"/>
      <c r="AH212" s="47"/>
      <c r="AI212" s="47"/>
      <c r="AJ212" s="47"/>
      <c r="AK212"/>
      <c r="AL212"/>
    </row>
    <row r="213" spans="12:38" x14ac:dyDescent="0.25">
      <c r="L213"/>
      <c r="M213"/>
      <c r="N213"/>
      <c r="O213"/>
      <c r="P213"/>
      <c r="R213" s="27"/>
      <c r="S213" s="27"/>
      <c r="T213" s="47"/>
      <c r="U213" s="47"/>
      <c r="V213" s="47"/>
      <c r="W213" s="47"/>
      <c r="X213" s="47"/>
      <c r="Y213" s="47"/>
      <c r="Z213" s="47"/>
      <c r="AA213" s="47"/>
      <c r="AB213" s="47"/>
      <c r="AC213" s="47"/>
      <c r="AD213" s="47"/>
      <c r="AE213" s="47"/>
      <c r="AF213" s="47"/>
      <c r="AG213" s="47"/>
      <c r="AH213" s="47"/>
      <c r="AI213" s="47"/>
      <c r="AJ213" s="47"/>
      <c r="AK213"/>
      <c r="AL213"/>
    </row>
    <row r="214" spans="12:38" ht="14.25" x14ac:dyDescent="0.2">
      <c r="L214"/>
      <c r="M214"/>
      <c r="N214"/>
      <c r="O214"/>
      <c r="P214"/>
      <c r="T214" s="47"/>
      <c r="U214" s="47"/>
      <c r="V214" s="47"/>
      <c r="W214" s="47"/>
      <c r="X214" s="47"/>
      <c r="Y214" s="47"/>
      <c r="Z214" s="47"/>
      <c r="AA214" s="47"/>
      <c r="AB214" s="47"/>
      <c r="AC214" s="47"/>
      <c r="AD214" s="47"/>
      <c r="AE214" s="47"/>
      <c r="AF214" s="47"/>
      <c r="AG214" s="47"/>
      <c r="AH214" s="47"/>
      <c r="AI214" s="47"/>
      <c r="AJ214" s="47"/>
      <c r="AK214"/>
      <c r="AL214"/>
    </row>
    <row r="215" spans="12:38" ht="14.25" x14ac:dyDescent="0.2">
      <c r="L215"/>
      <c r="M215"/>
      <c r="N215"/>
      <c r="O215"/>
      <c r="P215"/>
      <c r="T215" s="47"/>
      <c r="U215" s="47"/>
      <c r="V215" s="47"/>
      <c r="W215" s="47"/>
      <c r="X215" s="47"/>
      <c r="Y215" s="47"/>
      <c r="Z215" s="47"/>
      <c r="AA215" s="47"/>
      <c r="AB215" s="47"/>
      <c r="AC215" s="47"/>
      <c r="AD215" s="47"/>
      <c r="AE215" s="47"/>
      <c r="AF215" s="47"/>
      <c r="AG215" s="47"/>
      <c r="AH215" s="47"/>
      <c r="AI215" s="47"/>
      <c r="AJ215" s="47"/>
      <c r="AK215"/>
      <c r="AL215"/>
    </row>
    <row r="216" spans="12:38" ht="14.25" x14ac:dyDescent="0.2">
      <c r="L216"/>
      <c r="M216"/>
      <c r="N216"/>
      <c r="O216"/>
      <c r="P216"/>
      <c r="T216" s="47"/>
      <c r="U216" s="47"/>
      <c r="V216" s="47"/>
      <c r="W216" s="47"/>
      <c r="X216" s="47"/>
      <c r="Y216" s="47"/>
      <c r="Z216" s="47"/>
      <c r="AA216" s="47"/>
      <c r="AB216" s="47"/>
      <c r="AC216" s="47"/>
      <c r="AD216" s="47"/>
      <c r="AE216" s="47"/>
      <c r="AF216" s="47"/>
      <c r="AG216" s="47"/>
      <c r="AH216" s="47"/>
      <c r="AI216" s="47"/>
      <c r="AJ216" s="47"/>
      <c r="AK216"/>
      <c r="AL216"/>
    </row>
    <row r="217" spans="12:38" ht="14.25" x14ac:dyDescent="0.2">
      <c r="L217"/>
      <c r="M217"/>
      <c r="N217"/>
      <c r="O217"/>
      <c r="P217"/>
      <c r="T217" s="47"/>
      <c r="U217" s="47"/>
      <c r="V217" s="47"/>
      <c r="W217" s="47"/>
      <c r="X217" s="47"/>
      <c r="Y217" s="47"/>
      <c r="Z217" s="47"/>
      <c r="AA217" s="47"/>
      <c r="AB217" s="47"/>
      <c r="AC217" s="47"/>
      <c r="AD217" s="47"/>
      <c r="AE217" s="47"/>
      <c r="AF217" s="47"/>
      <c r="AG217" s="47"/>
      <c r="AH217" s="47"/>
      <c r="AI217" s="47"/>
      <c r="AJ217" s="47"/>
      <c r="AK217"/>
      <c r="AL21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9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77" customWidth="1"/>
    <col min="3" max="3" width="19.28515625" style="76" customWidth="1"/>
    <col min="4" max="4" width="10.5703125" style="94" customWidth="1"/>
    <col min="5" max="5" width="8" style="94" customWidth="1"/>
    <col min="6" max="6" width="0.7109375" style="27" customWidth="1"/>
    <col min="7" max="11" width="5.28515625" style="76" customWidth="1"/>
    <col min="12" max="12" width="6.42578125" style="76" customWidth="1"/>
    <col min="13" max="21" width="5.28515625" style="76" customWidth="1"/>
    <col min="22" max="22" width="10.85546875" style="76" customWidth="1"/>
    <col min="23" max="23" width="19.7109375" style="94" customWidth="1"/>
    <col min="24" max="24" width="9.7109375" style="76" customWidth="1"/>
    <col min="25" max="30" width="9.140625" style="95"/>
  </cols>
  <sheetData>
    <row r="1" spans="1:32" ht="18.75" x14ac:dyDescent="0.3">
      <c r="A1" s="1"/>
      <c r="B1" s="86" t="s">
        <v>57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87"/>
      <c r="X1" s="35"/>
      <c r="Y1" s="88"/>
      <c r="Z1" s="88"/>
      <c r="AA1" s="88"/>
      <c r="AB1" s="88"/>
      <c r="AC1" s="88"/>
      <c r="AD1" s="88"/>
    </row>
    <row r="2" spans="1:32" x14ac:dyDescent="0.25">
      <c r="A2" s="1"/>
      <c r="B2" s="10" t="s">
        <v>35</v>
      </c>
      <c r="C2" s="5" t="s">
        <v>56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9"/>
      <c r="X2" s="26"/>
      <c r="Y2" s="88"/>
      <c r="Z2" s="88"/>
      <c r="AA2" s="88"/>
      <c r="AB2" s="88"/>
      <c r="AC2" s="88"/>
      <c r="AD2" s="88"/>
    </row>
    <row r="3" spans="1:32" x14ac:dyDescent="0.25">
      <c r="A3" s="1"/>
      <c r="B3" s="90" t="s">
        <v>70</v>
      </c>
      <c r="C3" s="21" t="s">
        <v>58</v>
      </c>
      <c r="D3" s="83" t="s">
        <v>59</v>
      </c>
      <c r="E3" s="91" t="s">
        <v>1</v>
      </c>
      <c r="F3" s="23"/>
      <c r="G3" s="80" t="s">
        <v>60</v>
      </c>
      <c r="H3" s="81" t="s">
        <v>61</v>
      </c>
      <c r="I3" s="81" t="s">
        <v>33</v>
      </c>
      <c r="J3" s="17" t="s">
        <v>62</v>
      </c>
      <c r="K3" s="82" t="s">
        <v>63</v>
      </c>
      <c r="L3" s="82" t="s">
        <v>64</v>
      </c>
      <c r="M3" s="80" t="s">
        <v>65</v>
      </c>
      <c r="N3" s="80" t="s">
        <v>32</v>
      </c>
      <c r="O3" s="81" t="s">
        <v>66</v>
      </c>
      <c r="P3" s="80" t="s">
        <v>61</v>
      </c>
      <c r="Q3" s="80" t="s">
        <v>17</v>
      </c>
      <c r="R3" s="80">
        <v>1</v>
      </c>
      <c r="S3" s="80">
        <v>2</v>
      </c>
      <c r="T3" s="80">
        <v>3</v>
      </c>
      <c r="U3" s="80" t="s">
        <v>67</v>
      </c>
      <c r="V3" s="17" t="s">
        <v>22</v>
      </c>
      <c r="W3" s="16" t="s">
        <v>68</v>
      </c>
      <c r="X3" s="16" t="s">
        <v>69</v>
      </c>
      <c r="Y3" s="88"/>
      <c r="Z3" s="88"/>
      <c r="AA3" s="88"/>
      <c r="AB3" s="88"/>
      <c r="AC3" s="88"/>
      <c r="AD3" s="88"/>
    </row>
    <row r="4" spans="1:32" x14ac:dyDescent="0.25">
      <c r="A4" s="1"/>
      <c r="B4" s="96" t="s">
        <v>71</v>
      </c>
      <c r="C4" s="97" t="s">
        <v>72</v>
      </c>
      <c r="D4" s="96" t="s">
        <v>73</v>
      </c>
      <c r="E4" s="98" t="s">
        <v>37</v>
      </c>
      <c r="F4" s="99"/>
      <c r="G4" s="100"/>
      <c r="H4" s="101"/>
      <c r="I4" s="101">
        <v>1</v>
      </c>
      <c r="J4" s="102"/>
      <c r="K4" s="102" t="s">
        <v>74</v>
      </c>
      <c r="L4" s="103"/>
      <c r="M4" s="102">
        <v>1</v>
      </c>
      <c r="N4" s="104"/>
      <c r="O4" s="101"/>
      <c r="P4" s="101"/>
      <c r="Q4" s="101"/>
      <c r="R4" s="101"/>
      <c r="S4" s="101"/>
      <c r="T4" s="101"/>
      <c r="U4" s="101"/>
      <c r="V4" s="105"/>
      <c r="W4" s="96" t="s">
        <v>75</v>
      </c>
      <c r="X4" s="104">
        <v>408</v>
      </c>
      <c r="Y4" s="88"/>
      <c r="Z4" s="88"/>
      <c r="AA4" s="88"/>
      <c r="AB4" s="88"/>
      <c r="AC4" s="88"/>
      <c r="AD4" s="88"/>
    </row>
    <row r="5" spans="1:32" x14ac:dyDescent="0.25">
      <c r="A5" s="9"/>
      <c r="B5" s="96" t="s">
        <v>76</v>
      </c>
      <c r="C5" s="97" t="s">
        <v>77</v>
      </c>
      <c r="D5" s="96" t="s">
        <v>73</v>
      </c>
      <c r="E5" s="98" t="s">
        <v>37</v>
      </c>
      <c r="F5" s="99"/>
      <c r="G5" s="100"/>
      <c r="H5" s="101"/>
      <c r="I5" s="101">
        <v>1</v>
      </c>
      <c r="J5" s="102" t="s">
        <v>78</v>
      </c>
      <c r="K5" s="102">
        <v>4</v>
      </c>
      <c r="L5" s="103"/>
      <c r="M5" s="102">
        <v>1</v>
      </c>
      <c r="N5" s="104"/>
      <c r="O5" s="101">
        <v>1</v>
      </c>
      <c r="P5" s="101"/>
      <c r="Q5" s="101"/>
      <c r="R5" s="101"/>
      <c r="S5" s="101"/>
      <c r="T5" s="101"/>
      <c r="U5" s="101"/>
      <c r="V5" s="105"/>
      <c r="W5" s="96" t="s">
        <v>79</v>
      </c>
      <c r="X5" s="104">
        <v>390</v>
      </c>
      <c r="Y5" s="88"/>
      <c r="Z5" s="88"/>
      <c r="AA5" s="88"/>
      <c r="AB5" s="88"/>
      <c r="AC5" s="88"/>
      <c r="AD5" s="88"/>
    </row>
    <row r="6" spans="1:32" x14ac:dyDescent="0.25">
      <c r="A6" s="9"/>
      <c r="B6" s="96" t="s">
        <v>80</v>
      </c>
      <c r="C6" s="97" t="s">
        <v>81</v>
      </c>
      <c r="D6" s="96" t="s">
        <v>73</v>
      </c>
      <c r="E6" s="98" t="s">
        <v>37</v>
      </c>
      <c r="F6" s="85"/>
      <c r="G6" s="100"/>
      <c r="H6" s="101"/>
      <c r="I6" s="101">
        <v>1</v>
      </c>
      <c r="J6" s="102" t="s">
        <v>66</v>
      </c>
      <c r="K6" s="102">
        <v>8</v>
      </c>
      <c r="L6" s="103"/>
      <c r="M6" s="102">
        <v>1</v>
      </c>
      <c r="N6" s="104"/>
      <c r="O6" s="101"/>
      <c r="P6" s="101"/>
      <c r="Q6" s="101"/>
      <c r="R6" s="101"/>
      <c r="S6" s="101"/>
      <c r="T6" s="101"/>
      <c r="U6" s="101"/>
      <c r="V6" s="105"/>
      <c r="W6" s="96" t="s">
        <v>79</v>
      </c>
      <c r="X6" s="104"/>
      <c r="Y6" s="88"/>
      <c r="Z6" s="88"/>
      <c r="AA6" s="88"/>
      <c r="AB6" s="88"/>
      <c r="AC6" s="88"/>
      <c r="AD6" s="88"/>
    </row>
    <row r="7" spans="1:32" s="22" customFormat="1" ht="15" customHeight="1" x14ac:dyDescent="0.2">
      <c r="A7" s="1"/>
      <c r="B7" s="118" t="s">
        <v>7</v>
      </c>
      <c r="C7" s="119"/>
      <c r="D7" s="120"/>
      <c r="E7" s="121"/>
      <c r="F7" s="47"/>
      <c r="G7" s="122"/>
      <c r="H7" s="122"/>
      <c r="I7" s="122">
        <v>3</v>
      </c>
      <c r="J7" s="119"/>
      <c r="K7" s="119"/>
      <c r="L7" s="119"/>
      <c r="M7" s="122">
        <v>3</v>
      </c>
      <c r="N7" s="122"/>
      <c r="O7" s="122">
        <v>1</v>
      </c>
      <c r="P7" s="122"/>
      <c r="Q7" s="123"/>
      <c r="R7" s="123"/>
      <c r="S7" s="123"/>
      <c r="T7" s="123"/>
      <c r="U7" s="123"/>
      <c r="V7" s="124"/>
      <c r="W7" s="125"/>
      <c r="X7" s="123"/>
      <c r="Y7" s="23"/>
      <c r="Z7" s="23"/>
      <c r="AA7" s="23"/>
      <c r="AB7" s="23"/>
      <c r="AC7" s="23"/>
      <c r="AD7" s="23"/>
      <c r="AE7" s="23"/>
      <c r="AF7" s="23"/>
    </row>
    <row r="8" spans="1:32" x14ac:dyDescent="0.25">
      <c r="A8" s="9"/>
      <c r="B8" s="126"/>
      <c r="C8" s="127"/>
      <c r="D8" s="128"/>
      <c r="E8" s="129"/>
      <c r="F8" s="130"/>
      <c r="G8" s="127"/>
      <c r="H8" s="127"/>
      <c r="I8" s="127"/>
      <c r="J8" s="131"/>
      <c r="K8" s="131"/>
      <c r="L8" s="131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28"/>
      <c r="X8" s="132"/>
      <c r="Y8" s="88"/>
      <c r="Z8" s="88"/>
      <c r="AA8" s="88"/>
      <c r="AB8" s="88"/>
      <c r="AC8" s="88"/>
      <c r="AD8" s="88"/>
    </row>
    <row r="9" spans="1:32" x14ac:dyDescent="0.25">
      <c r="A9" s="9"/>
      <c r="B9" s="92"/>
      <c r="C9" s="44"/>
      <c r="D9" s="92"/>
      <c r="E9" s="93"/>
      <c r="G9" s="44"/>
      <c r="H9" s="47"/>
      <c r="I9" s="44"/>
      <c r="J9" s="23"/>
      <c r="K9" s="23"/>
      <c r="L9" s="23"/>
      <c r="M9" s="44"/>
      <c r="N9" s="44"/>
      <c r="O9" s="44"/>
      <c r="P9" s="44"/>
      <c r="Q9" s="44"/>
      <c r="R9" s="44"/>
      <c r="S9" s="44"/>
      <c r="T9" s="44"/>
      <c r="U9" s="44"/>
      <c r="V9" s="44"/>
      <c r="W9" s="92"/>
      <c r="X9" s="44"/>
      <c r="Y9" s="88"/>
      <c r="Z9" s="88"/>
      <c r="AA9" s="88"/>
      <c r="AB9" s="88"/>
      <c r="AC9" s="88"/>
      <c r="AD9" s="88"/>
    </row>
    <row r="10" spans="1:32" x14ac:dyDescent="0.25">
      <c r="A10" s="9"/>
      <c r="B10" s="92"/>
      <c r="C10" s="44"/>
      <c r="D10" s="92"/>
      <c r="E10" s="93"/>
      <c r="G10" s="44"/>
      <c r="H10" s="47"/>
      <c r="I10" s="44"/>
      <c r="J10" s="23"/>
      <c r="K10" s="23"/>
      <c r="L10" s="23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92"/>
      <c r="X10" s="44"/>
      <c r="Y10" s="88"/>
      <c r="Z10" s="88"/>
      <c r="AA10" s="88"/>
      <c r="AB10" s="88"/>
      <c r="AC10" s="88"/>
      <c r="AD10" s="88"/>
    </row>
    <row r="11" spans="1:32" x14ac:dyDescent="0.25">
      <c r="A11" s="9"/>
      <c r="B11" s="92"/>
      <c r="C11" s="44"/>
      <c r="D11" s="92"/>
      <c r="E11" s="93"/>
      <c r="G11" s="44"/>
      <c r="H11" s="47"/>
      <c r="I11" s="44"/>
      <c r="J11" s="23"/>
      <c r="K11" s="23"/>
      <c r="L11" s="23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92"/>
      <c r="X11" s="44"/>
      <c r="Y11" s="88"/>
      <c r="Z11" s="88"/>
      <c r="AA11" s="88"/>
      <c r="AB11" s="88"/>
      <c r="AC11" s="88"/>
      <c r="AD11" s="88"/>
    </row>
    <row r="12" spans="1:32" x14ac:dyDescent="0.25">
      <c r="A12" s="9"/>
      <c r="B12" s="92"/>
      <c r="C12" s="44"/>
      <c r="D12" s="92"/>
      <c r="E12" s="93"/>
      <c r="G12" s="44"/>
      <c r="H12" s="47"/>
      <c r="I12" s="44"/>
      <c r="J12" s="23"/>
      <c r="K12" s="23"/>
      <c r="L12" s="23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92"/>
      <c r="X12" s="44"/>
      <c r="Y12" s="88"/>
      <c r="Z12" s="88"/>
      <c r="AA12" s="88"/>
      <c r="AB12" s="88"/>
      <c r="AC12" s="88"/>
      <c r="AD12" s="88"/>
    </row>
    <row r="13" spans="1:32" x14ac:dyDescent="0.25">
      <c r="A13" s="9"/>
      <c r="B13" s="92"/>
      <c r="C13" s="44"/>
      <c r="D13" s="92"/>
      <c r="E13" s="93"/>
      <c r="G13" s="44"/>
      <c r="H13" s="47"/>
      <c r="I13" s="44"/>
      <c r="J13" s="23"/>
      <c r="K13" s="23"/>
      <c r="L13" s="23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92"/>
      <c r="X13" s="44"/>
      <c r="Y13" s="88"/>
      <c r="Z13" s="88"/>
      <c r="AA13" s="88"/>
      <c r="AB13" s="88"/>
      <c r="AC13" s="88"/>
      <c r="AD13" s="88"/>
    </row>
    <row r="14" spans="1:32" x14ac:dyDescent="0.25">
      <c r="A14" s="9"/>
      <c r="B14" s="92"/>
      <c r="C14" s="44"/>
      <c r="D14" s="92"/>
      <c r="E14" s="93"/>
      <c r="G14" s="44"/>
      <c r="H14" s="47"/>
      <c r="I14" s="44"/>
      <c r="J14" s="23"/>
      <c r="K14" s="23"/>
      <c r="L14" s="23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92"/>
      <c r="X14" s="44"/>
      <c r="Y14" s="88"/>
      <c r="Z14" s="88"/>
      <c r="AA14" s="88"/>
      <c r="AB14" s="88"/>
      <c r="AC14" s="88"/>
      <c r="AD14" s="88"/>
    </row>
    <row r="15" spans="1:32" x14ac:dyDescent="0.25">
      <c r="A15" s="9"/>
      <c r="B15" s="92"/>
      <c r="C15" s="44"/>
      <c r="D15" s="92"/>
      <c r="E15" s="93"/>
      <c r="G15" s="44"/>
      <c r="H15" s="47"/>
      <c r="I15" s="44"/>
      <c r="J15" s="23"/>
      <c r="K15" s="23"/>
      <c r="L15" s="23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92"/>
      <c r="X15" s="44"/>
      <c r="Y15" s="88"/>
      <c r="Z15" s="88"/>
      <c r="AA15" s="88"/>
      <c r="AB15" s="88"/>
      <c r="AC15" s="88"/>
      <c r="AD15" s="88"/>
    </row>
    <row r="16" spans="1:32" x14ac:dyDescent="0.25">
      <c r="A16" s="9"/>
      <c r="B16" s="92"/>
      <c r="C16" s="44"/>
      <c r="D16" s="92"/>
      <c r="E16" s="93"/>
      <c r="G16" s="44"/>
      <c r="H16" s="47"/>
      <c r="I16" s="44"/>
      <c r="J16" s="23"/>
      <c r="K16" s="23"/>
      <c r="L16" s="23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92"/>
      <c r="X16" s="44"/>
      <c r="Y16" s="88"/>
      <c r="Z16" s="88"/>
      <c r="AA16" s="88"/>
      <c r="AB16" s="88"/>
      <c r="AC16" s="88"/>
      <c r="AD16" s="88"/>
    </row>
    <row r="17" spans="1:30" x14ac:dyDescent="0.25">
      <c r="A17" s="9"/>
      <c r="B17" s="92"/>
      <c r="C17" s="44"/>
      <c r="D17" s="92"/>
      <c r="E17" s="93"/>
      <c r="G17" s="44"/>
      <c r="H17" s="47"/>
      <c r="I17" s="44"/>
      <c r="J17" s="23"/>
      <c r="K17" s="23"/>
      <c r="L17" s="23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92"/>
      <c r="X17" s="44"/>
      <c r="Y17" s="88"/>
      <c r="Z17" s="88"/>
      <c r="AA17" s="88"/>
      <c r="AB17" s="88"/>
      <c r="AC17" s="88"/>
      <c r="AD17" s="88"/>
    </row>
    <row r="18" spans="1:30" x14ac:dyDescent="0.25">
      <c r="A18" s="9"/>
      <c r="B18" s="92"/>
      <c r="C18" s="44"/>
      <c r="D18" s="92"/>
      <c r="E18" s="93"/>
      <c r="G18" s="44"/>
      <c r="H18" s="47"/>
      <c r="I18" s="44"/>
      <c r="J18" s="23"/>
      <c r="K18" s="23"/>
      <c r="L18" s="23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92"/>
      <c r="X18" s="44"/>
      <c r="Y18" s="88"/>
      <c r="Z18" s="88"/>
      <c r="AA18" s="88"/>
      <c r="AB18" s="88"/>
      <c r="AC18" s="88"/>
      <c r="AD18" s="88"/>
    </row>
    <row r="19" spans="1:30" x14ac:dyDescent="0.25">
      <c r="A19" s="9"/>
      <c r="B19" s="92"/>
      <c r="C19" s="44"/>
      <c r="D19" s="92"/>
      <c r="E19" s="93"/>
      <c r="G19" s="44"/>
      <c r="H19" s="47"/>
      <c r="I19" s="44"/>
      <c r="J19" s="23"/>
      <c r="K19" s="23"/>
      <c r="L19" s="23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92"/>
      <c r="X19" s="44"/>
      <c r="Y19" s="88"/>
      <c r="Z19" s="88"/>
      <c r="AA19" s="88"/>
      <c r="AB19" s="88"/>
      <c r="AC19" s="88"/>
      <c r="AD19" s="88"/>
    </row>
    <row r="20" spans="1:30" x14ac:dyDescent="0.25">
      <c r="A20" s="9"/>
      <c r="B20" s="92"/>
      <c r="C20" s="44"/>
      <c r="D20" s="92"/>
      <c r="E20" s="93"/>
      <c r="G20" s="44"/>
      <c r="H20" s="47"/>
      <c r="I20" s="44"/>
      <c r="J20" s="23"/>
      <c r="K20" s="23"/>
      <c r="L20" s="23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92"/>
      <c r="X20" s="44"/>
      <c r="Y20" s="88"/>
      <c r="Z20" s="88"/>
      <c r="AA20" s="88"/>
      <c r="AB20" s="88"/>
      <c r="AC20" s="88"/>
      <c r="AD20" s="88"/>
    </row>
    <row r="21" spans="1:30" x14ac:dyDescent="0.25">
      <c r="A21" s="9"/>
      <c r="B21" s="92"/>
      <c r="C21" s="44"/>
      <c r="D21" s="92"/>
      <c r="E21" s="93"/>
      <c r="G21" s="44"/>
      <c r="H21" s="47"/>
      <c r="I21" s="44"/>
      <c r="J21" s="23"/>
      <c r="K21" s="23"/>
      <c r="L21" s="23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92"/>
      <c r="X21" s="44"/>
      <c r="Y21" s="88"/>
      <c r="Z21" s="88"/>
      <c r="AA21" s="88"/>
      <c r="AB21" s="88"/>
      <c r="AC21" s="88"/>
      <c r="AD21" s="88"/>
    </row>
    <row r="22" spans="1:30" x14ac:dyDescent="0.25">
      <c r="A22" s="9"/>
      <c r="B22" s="92"/>
      <c r="C22" s="44"/>
      <c r="D22" s="92"/>
      <c r="E22" s="93"/>
      <c r="G22" s="44"/>
      <c r="H22" s="47"/>
      <c r="I22" s="44"/>
      <c r="J22" s="23"/>
      <c r="K22" s="23"/>
      <c r="L22" s="23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92"/>
      <c r="X22" s="44"/>
      <c r="Y22" s="88"/>
      <c r="Z22" s="88"/>
      <c r="AA22" s="88"/>
      <c r="AB22" s="88"/>
      <c r="AC22" s="88"/>
      <c r="AD22" s="88"/>
    </row>
    <row r="23" spans="1:30" x14ac:dyDescent="0.25">
      <c r="A23" s="9"/>
      <c r="B23" s="92"/>
      <c r="C23" s="44"/>
      <c r="D23" s="92"/>
      <c r="E23" s="93"/>
      <c r="G23" s="44"/>
      <c r="H23" s="47"/>
      <c r="I23" s="44"/>
      <c r="J23" s="23"/>
      <c r="K23" s="23"/>
      <c r="L23" s="23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92"/>
      <c r="X23" s="44"/>
      <c r="Y23" s="88"/>
      <c r="Z23" s="88"/>
      <c r="AA23" s="88"/>
      <c r="AB23" s="88"/>
      <c r="AC23" s="88"/>
      <c r="AD23" s="88"/>
    </row>
    <row r="24" spans="1:30" x14ac:dyDescent="0.25">
      <c r="A24" s="9"/>
      <c r="B24" s="92"/>
      <c r="C24" s="44"/>
      <c r="D24" s="92"/>
      <c r="E24" s="93"/>
      <c r="G24" s="44"/>
      <c r="H24" s="47"/>
      <c r="I24" s="44"/>
      <c r="J24" s="23"/>
      <c r="K24" s="23"/>
      <c r="L24" s="23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92"/>
      <c r="X24" s="44"/>
      <c r="Y24" s="88"/>
      <c r="Z24" s="88"/>
      <c r="AA24" s="88"/>
      <c r="AB24" s="88"/>
      <c r="AC24" s="88"/>
      <c r="AD24" s="88"/>
    </row>
    <row r="25" spans="1:30" x14ac:dyDescent="0.25">
      <c r="A25" s="9"/>
      <c r="B25" s="92"/>
      <c r="C25" s="44"/>
      <c r="D25" s="92"/>
      <c r="E25" s="93"/>
      <c r="G25" s="44"/>
      <c r="H25" s="47"/>
      <c r="I25" s="44"/>
      <c r="J25" s="23"/>
      <c r="K25" s="23"/>
      <c r="L25" s="23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92"/>
      <c r="X25" s="44"/>
      <c r="Y25" s="88"/>
      <c r="Z25" s="88"/>
      <c r="AA25" s="88"/>
      <c r="AB25" s="88"/>
      <c r="AC25" s="88"/>
      <c r="AD25" s="88"/>
    </row>
    <row r="26" spans="1:30" x14ac:dyDescent="0.25">
      <c r="A26" s="9"/>
      <c r="B26" s="92"/>
      <c r="C26" s="44"/>
      <c r="D26" s="92"/>
      <c r="E26" s="93"/>
      <c r="G26" s="44"/>
      <c r="H26" s="47"/>
      <c r="I26" s="44"/>
      <c r="J26" s="23"/>
      <c r="K26" s="23"/>
      <c r="L26" s="23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92"/>
      <c r="X26" s="44"/>
      <c r="Y26" s="88"/>
      <c r="Z26" s="88"/>
      <c r="AA26" s="88"/>
      <c r="AB26" s="88"/>
      <c r="AC26" s="88"/>
      <c r="AD26" s="88"/>
    </row>
    <row r="27" spans="1:30" x14ac:dyDescent="0.25">
      <c r="A27" s="9"/>
      <c r="B27" s="92"/>
      <c r="C27" s="44"/>
      <c r="D27" s="92"/>
      <c r="E27" s="93"/>
      <c r="G27" s="44"/>
      <c r="H27" s="47"/>
      <c r="I27" s="44"/>
      <c r="J27" s="23"/>
      <c r="K27" s="23"/>
      <c r="L27" s="23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92"/>
      <c r="X27" s="44"/>
      <c r="Y27" s="88"/>
      <c r="Z27" s="88"/>
      <c r="AA27" s="88"/>
      <c r="AB27" s="88"/>
      <c r="AC27" s="88"/>
      <c r="AD27" s="88"/>
    </row>
    <row r="28" spans="1:30" x14ac:dyDescent="0.25">
      <c r="A28" s="9"/>
      <c r="B28" s="92"/>
      <c r="C28" s="44"/>
      <c r="D28" s="92"/>
      <c r="E28" s="93"/>
      <c r="G28" s="44"/>
      <c r="H28" s="47"/>
      <c r="I28" s="44"/>
      <c r="J28" s="23"/>
      <c r="K28" s="23"/>
      <c r="L28" s="23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92"/>
      <c r="X28" s="44"/>
      <c r="Y28" s="88"/>
      <c r="Z28" s="88"/>
      <c r="AA28" s="88"/>
      <c r="AB28" s="88"/>
      <c r="AC28" s="88"/>
      <c r="AD28" s="88"/>
    </row>
    <row r="29" spans="1:30" x14ac:dyDescent="0.25">
      <c r="A29" s="9"/>
      <c r="B29" s="92"/>
      <c r="C29" s="44"/>
      <c r="D29" s="92"/>
      <c r="E29" s="93"/>
      <c r="G29" s="44"/>
      <c r="H29" s="47"/>
      <c r="I29" s="44"/>
      <c r="J29" s="23"/>
      <c r="K29" s="23"/>
      <c r="L29" s="23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92"/>
      <c r="X29" s="44"/>
      <c r="Y29" s="88"/>
      <c r="Z29" s="88"/>
      <c r="AA29" s="88"/>
      <c r="AB29" s="88"/>
      <c r="AC29" s="88"/>
      <c r="AD29" s="88"/>
    </row>
    <row r="30" spans="1:30" x14ac:dyDescent="0.25">
      <c r="A30" s="9"/>
      <c r="B30" s="92"/>
      <c r="C30" s="44"/>
      <c r="D30" s="92"/>
      <c r="E30" s="93"/>
      <c r="G30" s="44"/>
      <c r="H30" s="47"/>
      <c r="I30" s="44"/>
      <c r="J30" s="23"/>
      <c r="K30" s="23"/>
      <c r="L30" s="23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92"/>
      <c r="X30" s="44"/>
      <c r="Y30" s="88"/>
      <c r="Z30" s="88"/>
      <c r="AA30" s="88"/>
      <c r="AB30" s="88"/>
      <c r="AC30" s="88"/>
      <c r="AD30" s="88"/>
    </row>
    <row r="31" spans="1:30" x14ac:dyDescent="0.25">
      <c r="A31" s="9"/>
      <c r="B31" s="92"/>
      <c r="C31" s="44"/>
      <c r="D31" s="92"/>
      <c r="E31" s="93"/>
      <c r="G31" s="44"/>
      <c r="H31" s="47"/>
      <c r="I31" s="44"/>
      <c r="J31" s="23"/>
      <c r="K31" s="23"/>
      <c r="L31" s="23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92"/>
      <c r="X31" s="44"/>
      <c r="Y31" s="88"/>
      <c r="Z31" s="88"/>
      <c r="AA31" s="88"/>
      <c r="AB31" s="88"/>
      <c r="AC31" s="88"/>
      <c r="AD31" s="88"/>
    </row>
    <row r="32" spans="1:30" x14ac:dyDescent="0.25">
      <c r="A32" s="9"/>
      <c r="B32" s="92"/>
      <c r="C32" s="44"/>
      <c r="D32" s="92"/>
      <c r="E32" s="93"/>
      <c r="G32" s="44"/>
      <c r="H32" s="47"/>
      <c r="I32" s="44"/>
      <c r="J32" s="23"/>
      <c r="K32" s="23"/>
      <c r="L32" s="23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92"/>
      <c r="X32" s="44"/>
      <c r="Y32" s="88"/>
      <c r="Z32" s="88"/>
      <c r="AA32" s="88"/>
      <c r="AB32" s="88"/>
      <c r="AC32" s="88"/>
      <c r="AD32" s="88"/>
    </row>
    <row r="33" spans="1:30" x14ac:dyDescent="0.25">
      <c r="A33" s="9"/>
      <c r="B33" s="92"/>
      <c r="C33" s="44"/>
      <c r="D33" s="92"/>
      <c r="E33" s="93"/>
      <c r="G33" s="44"/>
      <c r="H33" s="47"/>
      <c r="I33" s="44"/>
      <c r="J33" s="23"/>
      <c r="K33" s="23"/>
      <c r="L33" s="23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92"/>
      <c r="X33" s="44"/>
      <c r="Y33" s="88"/>
      <c r="Z33" s="88"/>
      <c r="AA33" s="88"/>
      <c r="AB33" s="88"/>
      <c r="AC33" s="88"/>
      <c r="AD33" s="88"/>
    </row>
    <row r="34" spans="1:30" x14ac:dyDescent="0.25">
      <c r="A34" s="9"/>
      <c r="B34" s="92"/>
      <c r="C34" s="44"/>
      <c r="D34" s="92"/>
      <c r="E34" s="93"/>
      <c r="G34" s="44"/>
      <c r="H34" s="47"/>
      <c r="I34" s="44"/>
      <c r="J34" s="23"/>
      <c r="K34" s="23"/>
      <c r="L34" s="23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92"/>
      <c r="X34" s="44"/>
      <c r="Y34" s="88"/>
      <c r="Z34" s="88"/>
      <c r="AA34" s="88"/>
      <c r="AB34" s="88"/>
      <c r="AC34" s="88"/>
      <c r="AD34" s="88"/>
    </row>
    <row r="35" spans="1:30" x14ac:dyDescent="0.25">
      <c r="A35" s="9"/>
      <c r="B35" s="92"/>
      <c r="C35" s="44"/>
      <c r="D35" s="92"/>
      <c r="E35" s="93"/>
      <c r="G35" s="44"/>
      <c r="H35" s="47"/>
      <c r="I35" s="44"/>
      <c r="J35" s="23"/>
      <c r="K35" s="23"/>
      <c r="L35" s="23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92"/>
      <c r="X35" s="44"/>
      <c r="Y35" s="88"/>
      <c r="Z35" s="88"/>
      <c r="AA35" s="88"/>
      <c r="AB35" s="88"/>
      <c r="AC35" s="88"/>
      <c r="AD35" s="88"/>
    </row>
    <row r="36" spans="1:30" x14ac:dyDescent="0.25">
      <c r="A36" s="9"/>
      <c r="B36" s="92"/>
      <c r="C36" s="44"/>
      <c r="D36" s="92"/>
      <c r="E36" s="93"/>
      <c r="G36" s="44"/>
      <c r="H36" s="47"/>
      <c r="I36" s="44"/>
      <c r="J36" s="23"/>
      <c r="K36" s="23"/>
      <c r="L36" s="23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92"/>
      <c r="X36" s="44"/>
      <c r="Y36" s="88"/>
      <c r="Z36" s="88"/>
      <c r="AA36" s="88"/>
      <c r="AB36" s="88"/>
      <c r="AC36" s="88"/>
      <c r="AD36" s="88"/>
    </row>
    <row r="37" spans="1:30" x14ac:dyDescent="0.25">
      <c r="A37" s="9"/>
      <c r="B37" s="92"/>
      <c r="C37" s="44"/>
      <c r="D37" s="92"/>
      <c r="E37" s="93"/>
      <c r="G37" s="44"/>
      <c r="H37" s="47"/>
      <c r="I37" s="44"/>
      <c r="J37" s="23"/>
      <c r="K37" s="23"/>
      <c r="L37" s="23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92"/>
      <c r="X37" s="44"/>
      <c r="Y37" s="88"/>
      <c r="Z37" s="88"/>
      <c r="AA37" s="88"/>
      <c r="AB37" s="88"/>
      <c r="AC37" s="88"/>
      <c r="AD37" s="88"/>
    </row>
    <row r="38" spans="1:30" x14ac:dyDescent="0.25">
      <c r="A38" s="9"/>
      <c r="B38" s="92"/>
      <c r="C38" s="44"/>
      <c r="D38" s="92"/>
      <c r="E38" s="93"/>
      <c r="G38" s="44"/>
      <c r="H38" s="47"/>
      <c r="I38" s="44"/>
      <c r="J38" s="23"/>
      <c r="K38" s="23"/>
      <c r="L38" s="23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92"/>
      <c r="X38" s="44"/>
      <c r="Y38" s="88"/>
      <c r="Z38" s="88"/>
      <c r="AA38" s="88"/>
      <c r="AB38" s="88"/>
      <c r="AC38" s="88"/>
      <c r="AD38" s="88"/>
    </row>
    <row r="39" spans="1:30" x14ac:dyDescent="0.25">
      <c r="A39" s="9"/>
      <c r="B39" s="92"/>
      <c r="C39" s="44"/>
      <c r="D39" s="92"/>
      <c r="E39" s="93"/>
      <c r="G39" s="44"/>
      <c r="H39" s="47"/>
      <c r="I39" s="44"/>
      <c r="J39" s="23"/>
      <c r="K39" s="23"/>
      <c r="L39" s="23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92"/>
      <c r="X39" s="44"/>
      <c r="Y39" s="88"/>
      <c r="Z39" s="88"/>
      <c r="AA39" s="88"/>
      <c r="AB39" s="88"/>
      <c r="AC39" s="88"/>
      <c r="AD39" s="88"/>
    </row>
    <row r="40" spans="1:30" x14ac:dyDescent="0.25">
      <c r="A40" s="9"/>
      <c r="B40" s="92"/>
      <c r="C40" s="44"/>
      <c r="D40" s="92"/>
      <c r="E40" s="93"/>
      <c r="G40" s="44"/>
      <c r="H40" s="47"/>
      <c r="I40" s="44"/>
      <c r="J40" s="23"/>
      <c r="K40" s="23"/>
      <c r="L40" s="23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92"/>
      <c r="X40" s="44"/>
      <c r="Y40" s="88"/>
      <c r="Z40" s="88"/>
      <c r="AA40" s="88"/>
      <c r="AB40" s="88"/>
      <c r="AC40" s="88"/>
      <c r="AD40" s="88"/>
    </row>
    <row r="41" spans="1:30" x14ac:dyDescent="0.25">
      <c r="A41" s="9"/>
      <c r="B41" s="92"/>
      <c r="C41" s="44"/>
      <c r="D41" s="92"/>
      <c r="E41" s="93"/>
      <c r="G41" s="44"/>
      <c r="H41" s="47"/>
      <c r="I41" s="44"/>
      <c r="J41" s="23"/>
      <c r="K41" s="23"/>
      <c r="L41" s="23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92"/>
      <c r="X41" s="44"/>
      <c r="Y41" s="88"/>
      <c r="Z41" s="88"/>
      <c r="AA41" s="88"/>
      <c r="AB41" s="88"/>
      <c r="AC41" s="88"/>
      <c r="AD41" s="88"/>
    </row>
    <row r="42" spans="1:30" x14ac:dyDescent="0.25">
      <c r="A42" s="9"/>
      <c r="B42" s="92"/>
      <c r="C42" s="44"/>
      <c r="D42" s="92"/>
      <c r="E42" s="93"/>
      <c r="G42" s="44"/>
      <c r="H42" s="47"/>
      <c r="I42" s="44"/>
      <c r="J42" s="23"/>
      <c r="K42" s="23"/>
      <c r="L42" s="23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92"/>
      <c r="X42" s="44"/>
      <c r="Y42" s="88"/>
      <c r="Z42" s="88"/>
      <c r="AA42" s="88"/>
      <c r="AB42" s="88"/>
      <c r="AC42" s="88"/>
      <c r="AD42" s="88"/>
    </row>
    <row r="43" spans="1:30" x14ac:dyDescent="0.25">
      <c r="A43" s="9"/>
      <c r="B43" s="92"/>
      <c r="C43" s="44"/>
      <c r="D43" s="92"/>
      <c r="E43" s="93"/>
      <c r="G43" s="44"/>
      <c r="H43" s="47"/>
      <c r="I43" s="44"/>
      <c r="J43" s="23"/>
      <c r="K43" s="23"/>
      <c r="L43" s="23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92"/>
      <c r="X43" s="44"/>
      <c r="Y43" s="88"/>
      <c r="Z43" s="88"/>
      <c r="AA43" s="88"/>
      <c r="AB43" s="88"/>
      <c r="AC43" s="88"/>
      <c r="AD43" s="88"/>
    </row>
    <row r="44" spans="1:30" x14ac:dyDescent="0.25">
      <c r="A44" s="9"/>
      <c r="B44" s="92"/>
      <c r="C44" s="44"/>
      <c r="D44" s="92"/>
      <c r="E44" s="93"/>
      <c r="G44" s="44"/>
      <c r="H44" s="47"/>
      <c r="I44" s="44"/>
      <c r="J44" s="23"/>
      <c r="K44" s="23"/>
      <c r="L44" s="23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92"/>
      <c r="X44" s="44"/>
      <c r="Y44" s="88"/>
      <c r="Z44" s="88"/>
      <c r="AA44" s="88"/>
      <c r="AB44" s="88"/>
      <c r="AC44" s="88"/>
      <c r="AD44" s="88"/>
    </row>
    <row r="45" spans="1:30" x14ac:dyDescent="0.25">
      <c r="A45" s="9"/>
      <c r="B45" s="92"/>
      <c r="C45" s="44"/>
      <c r="D45" s="92"/>
      <c r="E45" s="93"/>
      <c r="G45" s="44"/>
      <c r="H45" s="47"/>
      <c r="I45" s="44"/>
      <c r="J45" s="23"/>
      <c r="K45" s="23"/>
      <c r="L45" s="23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92"/>
      <c r="X45" s="44"/>
      <c r="Y45" s="88"/>
      <c r="Z45" s="88"/>
      <c r="AA45" s="88"/>
      <c r="AB45" s="88"/>
      <c r="AC45" s="88"/>
      <c r="AD45" s="88"/>
    </row>
    <row r="46" spans="1:30" x14ac:dyDescent="0.25">
      <c r="A46" s="9"/>
      <c r="B46" s="92"/>
      <c r="C46" s="44"/>
      <c r="D46" s="92"/>
      <c r="E46" s="93"/>
      <c r="G46" s="44"/>
      <c r="H46" s="47"/>
      <c r="I46" s="44"/>
      <c r="J46" s="23"/>
      <c r="K46" s="23"/>
      <c r="L46" s="23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92"/>
      <c r="X46" s="44"/>
      <c r="Y46" s="88"/>
      <c r="Z46" s="88"/>
      <c r="AA46" s="88"/>
      <c r="AB46" s="88"/>
      <c r="AC46" s="88"/>
      <c r="AD46" s="88"/>
    </row>
    <row r="47" spans="1:30" x14ac:dyDescent="0.25">
      <c r="A47" s="9"/>
      <c r="B47" s="92"/>
      <c r="C47" s="44"/>
      <c r="D47" s="92"/>
      <c r="E47" s="93"/>
      <c r="G47" s="44"/>
      <c r="H47" s="47"/>
      <c r="I47" s="44"/>
      <c r="J47" s="23"/>
      <c r="K47" s="23"/>
      <c r="L47" s="23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92"/>
      <c r="X47" s="44"/>
      <c r="Y47" s="88"/>
      <c r="Z47" s="88"/>
      <c r="AA47" s="88"/>
      <c r="AB47" s="88"/>
      <c r="AC47" s="88"/>
      <c r="AD47" s="88"/>
    </row>
    <row r="48" spans="1:30" x14ac:dyDescent="0.25">
      <c r="A48" s="9"/>
      <c r="B48" s="92"/>
      <c r="C48" s="44"/>
      <c r="D48" s="92"/>
      <c r="E48" s="93"/>
      <c r="G48" s="44"/>
      <c r="H48" s="47"/>
      <c r="I48" s="44"/>
      <c r="J48" s="23"/>
      <c r="K48" s="23"/>
      <c r="L48" s="23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92"/>
      <c r="X48" s="44"/>
      <c r="Y48" s="88"/>
      <c r="Z48" s="88"/>
      <c r="AA48" s="88"/>
      <c r="AB48" s="88"/>
      <c r="AC48" s="88"/>
      <c r="AD48" s="88"/>
    </row>
    <row r="49" spans="1:30" x14ac:dyDescent="0.25">
      <c r="A49" s="9"/>
      <c r="B49" s="92"/>
      <c r="C49" s="44"/>
      <c r="D49" s="92"/>
      <c r="E49" s="93"/>
      <c r="G49" s="44"/>
      <c r="H49" s="47"/>
      <c r="I49" s="44"/>
      <c r="J49" s="23"/>
      <c r="K49" s="23"/>
      <c r="L49" s="23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92"/>
      <c r="X49" s="44"/>
      <c r="Y49" s="88"/>
      <c r="Z49" s="88"/>
      <c r="AA49" s="88"/>
      <c r="AB49" s="88"/>
      <c r="AC49" s="88"/>
      <c r="AD49" s="88"/>
    </row>
    <row r="50" spans="1:30" x14ac:dyDescent="0.25">
      <c r="A50" s="9"/>
      <c r="B50" s="92"/>
      <c r="C50" s="44"/>
      <c r="D50" s="92"/>
      <c r="E50" s="93"/>
      <c r="G50" s="44"/>
      <c r="H50" s="47"/>
      <c r="I50" s="44"/>
      <c r="J50" s="23"/>
      <c r="K50" s="23"/>
      <c r="L50" s="23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92"/>
      <c r="X50" s="44"/>
      <c r="Y50" s="88"/>
      <c r="Z50" s="88"/>
      <c r="AA50" s="88"/>
      <c r="AB50" s="88"/>
      <c r="AC50" s="88"/>
      <c r="AD50" s="88"/>
    </row>
    <row r="51" spans="1:30" x14ac:dyDescent="0.25">
      <c r="A51" s="9"/>
      <c r="B51" s="92"/>
      <c r="C51" s="44"/>
      <c r="D51" s="92"/>
      <c r="E51" s="93"/>
      <c r="G51" s="44"/>
      <c r="H51" s="47"/>
      <c r="I51" s="44"/>
      <c r="J51" s="23"/>
      <c r="K51" s="23"/>
      <c r="L51" s="23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92"/>
      <c r="X51" s="44"/>
      <c r="Y51" s="88"/>
      <c r="Z51" s="88"/>
      <c r="AA51" s="88"/>
      <c r="AB51" s="88"/>
      <c r="AC51" s="88"/>
      <c r="AD51" s="88"/>
    </row>
    <row r="52" spans="1:30" x14ac:dyDescent="0.25">
      <c r="A52" s="9"/>
      <c r="B52" s="92"/>
      <c r="C52" s="44"/>
      <c r="D52" s="92"/>
      <c r="E52" s="93"/>
      <c r="G52" s="44"/>
      <c r="H52" s="47"/>
      <c r="I52" s="44"/>
      <c r="J52" s="23"/>
      <c r="K52" s="23"/>
      <c r="L52" s="23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92"/>
      <c r="X52" s="44"/>
      <c r="Y52" s="88"/>
      <c r="Z52" s="88"/>
      <c r="AA52" s="88"/>
      <c r="AB52" s="88"/>
      <c r="AC52" s="88"/>
      <c r="AD52" s="88"/>
    </row>
    <row r="53" spans="1:30" x14ac:dyDescent="0.25">
      <c r="A53" s="9"/>
      <c r="B53" s="92"/>
      <c r="C53" s="44"/>
      <c r="D53" s="92"/>
      <c r="E53" s="93"/>
      <c r="G53" s="44"/>
      <c r="H53" s="47"/>
      <c r="I53" s="44"/>
      <c r="J53" s="23"/>
      <c r="K53" s="23"/>
      <c r="L53" s="23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92"/>
      <c r="X53" s="44"/>
      <c r="Y53" s="88"/>
      <c r="Z53" s="88"/>
      <c r="AA53" s="88"/>
      <c r="AB53" s="88"/>
      <c r="AC53" s="88"/>
      <c r="AD53" s="88"/>
    </row>
    <row r="54" spans="1:30" x14ac:dyDescent="0.25">
      <c r="A54" s="9"/>
      <c r="B54" s="92"/>
      <c r="C54" s="44"/>
      <c r="D54" s="92"/>
      <c r="E54" s="93"/>
      <c r="G54" s="44"/>
      <c r="H54" s="47"/>
      <c r="I54" s="44"/>
      <c r="J54" s="23"/>
      <c r="K54" s="23"/>
      <c r="L54" s="23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92"/>
      <c r="X54" s="44"/>
      <c r="Y54" s="88"/>
      <c r="Z54" s="88"/>
      <c r="AA54" s="88"/>
      <c r="AB54" s="88"/>
      <c r="AC54" s="88"/>
      <c r="AD54" s="88"/>
    </row>
    <row r="55" spans="1:30" x14ac:dyDescent="0.25">
      <c r="A55" s="9"/>
      <c r="B55" s="92"/>
      <c r="C55" s="44"/>
      <c r="D55" s="92"/>
      <c r="E55" s="93"/>
      <c r="G55" s="44"/>
      <c r="H55" s="47"/>
      <c r="I55" s="44"/>
      <c r="J55" s="23"/>
      <c r="K55" s="23"/>
      <c r="L55" s="23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92"/>
      <c r="X55" s="44"/>
      <c r="Y55" s="88"/>
      <c r="Z55" s="88"/>
      <c r="AA55" s="88"/>
      <c r="AB55" s="88"/>
      <c r="AC55" s="88"/>
      <c r="AD55" s="88"/>
    </row>
    <row r="56" spans="1:30" x14ac:dyDescent="0.25">
      <c r="A56" s="9"/>
      <c r="B56" s="92"/>
      <c r="C56" s="44"/>
      <c r="D56" s="92"/>
      <c r="E56" s="93"/>
      <c r="G56" s="44"/>
      <c r="H56" s="47"/>
      <c r="I56" s="44"/>
      <c r="J56" s="23"/>
      <c r="K56" s="23"/>
      <c r="L56" s="23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92"/>
      <c r="X56" s="44"/>
      <c r="Y56" s="88"/>
      <c r="Z56" s="88"/>
      <c r="AA56" s="88"/>
      <c r="AB56" s="88"/>
      <c r="AC56" s="88"/>
      <c r="AD56" s="88"/>
    </row>
    <row r="57" spans="1:30" x14ac:dyDescent="0.25">
      <c r="A57" s="9"/>
      <c r="B57" s="92"/>
      <c r="C57" s="44"/>
      <c r="D57" s="92"/>
      <c r="E57" s="93"/>
      <c r="G57" s="44"/>
      <c r="H57" s="47"/>
      <c r="I57" s="44"/>
      <c r="J57" s="23"/>
      <c r="K57" s="23"/>
      <c r="L57" s="23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92"/>
      <c r="X57" s="44"/>
      <c r="Y57" s="88"/>
      <c r="Z57" s="88"/>
      <c r="AA57" s="88"/>
      <c r="AB57" s="88"/>
      <c r="AC57" s="88"/>
      <c r="AD57" s="88"/>
    </row>
    <row r="58" spans="1:30" x14ac:dyDescent="0.25">
      <c r="A58" s="9"/>
      <c r="B58" s="92"/>
      <c r="C58" s="44"/>
      <c r="D58" s="92"/>
      <c r="E58" s="93"/>
      <c r="G58" s="44"/>
      <c r="H58" s="47"/>
      <c r="I58" s="44"/>
      <c r="J58" s="23"/>
      <c r="K58" s="23"/>
      <c r="L58" s="23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92"/>
      <c r="X58" s="44"/>
      <c r="Y58" s="88"/>
      <c r="Z58" s="88"/>
      <c r="AA58" s="88"/>
      <c r="AB58" s="88"/>
      <c r="AC58" s="88"/>
      <c r="AD58" s="88"/>
    </row>
    <row r="59" spans="1:30" x14ac:dyDescent="0.25">
      <c r="A59" s="9"/>
      <c r="B59" s="92"/>
      <c r="C59" s="44"/>
      <c r="D59" s="92"/>
      <c r="E59" s="93"/>
      <c r="G59" s="44"/>
      <c r="H59" s="47"/>
      <c r="I59" s="44"/>
      <c r="J59" s="23"/>
      <c r="K59" s="23"/>
      <c r="L59" s="23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92"/>
      <c r="X59" s="44"/>
      <c r="Y59" s="88"/>
      <c r="Z59" s="88"/>
      <c r="AA59" s="88"/>
      <c r="AB59" s="88"/>
      <c r="AC59" s="88"/>
      <c r="AD59" s="8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2018-12-24T12:44:20Z</dcterms:modified>
</cp:coreProperties>
</file>