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<sst xmlns="http://schemas.openxmlformats.org/spreadsheetml/2006/main" count="69" uniqueCount="29">
  <si>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</si>
  <si>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</si>
  <si>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</si>
  <si>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</si>
  <si>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</si>
  <si>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</si>
  <si>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</si>
  <si>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</si>
  <si>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</si>
  <si>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</si>
  <si>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</si>
  <si>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</si>
  <si>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</si>
  <si>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</si>
  <si>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</si>
  <si>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</si>
  <si>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</si>
  <si>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</si>
  <si>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Jatkosarjat</t>
  </si>
  <si>
    <t xml:space="preserve">  Runkosarja TOP-10</t>
  </si>
  <si>
    <t>ka/kl</t>
  </si>
  <si>
    <t>ka/l+t</t>
  </si>
  <si>
    <t xml:space="preserve">    Runkosarja TOP-10</t>
  </si>
  <si>
    <t>Jarkko Partanen</t>
  </si>
  <si>
    <t>24.7.1985</t>
  </si>
  <si>
    <t>8.</t>
  </si>
  <si>
    <t>SaarU</t>
  </si>
  <si>
    <t>r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</si>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</sst>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23</v>
      </c>
      <c r="C1" s="67"/>
      <c r="D1" s="2"/>
      <c r="E1" s="3" t="s">
        <v>24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22</v>
      </c>
      <c r="M2" s="21"/>
      <c r="N2" s="21"/>
      <c r="O2" s="27"/>
      <c r="P2" s="5"/>
      <c r="Q2" s="17" t="s">
        <v>18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19</v>
      </c>
      <c r="AI2" s="21"/>
      <c r="AJ2" s="21"/>
      <c r="AK2" s="27"/>
      <c r="AL2" s="5"/>
      <c r="AM2" s="17" t="s">
        <v>18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25</v>
      </c>
      <c r="Z4" s="1" t="s">
        <v>26</v>
      </c>
      <c r="AA4" s="11">
        <v>17</v>
      </c>
      <c r="AB4" s="11">
        <v>0</v>
      </c>
      <c r="AC4" s="11">
        <v>4</v>
      </c>
      <c r="AD4" s="11">
        <v>2</v>
      </c>
      <c r="AE4" s="11">
        <v>31</v>
      </c>
      <c r="AF4" s="68">
        <v>0.36470000000000002</v>
      </c>
      <c r="AG4" s="69">
        <v>85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4</v>
      </c>
      <c r="AD5" s="35">
        <f>SUM(AD4:AD4)</f>
        <v>2</v>
      </c>
      <c r="AE5" s="35">
        <f>SUM(AE4:AE4)</f>
        <v>31</v>
      </c>
      <c r="AF5" s="36">
        <f>PRODUCT(AE5/AG5)</f>
        <v>0.36470588235294116</v>
      </c>
      <c r="AG5" s="20">
        <f>SUM(AG4:AG4)</f>
        <v>85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27</v>
      </c>
      <c r="N7" s="6" t="s">
        <v>21</v>
      </c>
      <c r="O7" s="6" t="s">
        <v>20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0</v>
      </c>
      <c r="G10" s="46">
        <f>PRODUCT(AC5+AO5)</f>
        <v>4</v>
      </c>
      <c r="H10" s="46">
        <f>PRODUCT(AD5+AP5)</f>
        <v>2</v>
      </c>
      <c r="I10" s="46">
        <f>PRODUCT(AE5+AQ5)</f>
        <v>31</v>
      </c>
      <c r="J10" s="59">
        <f>PRODUCT(I10/K10)</f>
        <v>0.36470588235294116</v>
      </c>
      <c r="K10" s="9">
        <f>PRODUCT(AG5+AS5)</f>
        <v>85</v>
      </c>
      <c r="L10" s="52">
        <f>PRODUCT((F10+G10)/E10)</f>
        <v>0.23529411764705882</v>
      </c>
      <c r="M10" s="52">
        <f>PRODUCT(H10/E10)</f>
        <v>0.11764705882352941</v>
      </c>
      <c r="N10" s="52">
        <f>PRODUCT((F10+G10+H10)/E10)</f>
        <v>0.35294117647058826</v>
      </c>
      <c r="O10" s="52">
        <f>PRODUCT(I10/E10)</f>
        <v>1.8235294117647058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0</v>
      </c>
      <c r="G11" s="46">
        <f t="shared" si="0"/>
        <v>4</v>
      </c>
      <c r="H11" s="46">
        <f t="shared" si="0"/>
        <v>2</v>
      </c>
      <c r="I11" s="46">
        <f t="shared" si="0"/>
        <v>31</v>
      </c>
      <c r="J11" s="59">
        <f>PRODUCT(I11/K11)</f>
        <v>0.36470588235294116</v>
      </c>
      <c r="K11" s="15">
        <f>SUM(K8:K10)</f>
        <v>85</v>
      </c>
      <c r="L11" s="52">
        <f>PRODUCT((F11+G11)/E11)</f>
        <v>0.23529411764705882</v>
      </c>
      <c r="M11" s="52">
        <f>PRODUCT(H11/E11)</f>
        <v>0.11764705882352941</v>
      </c>
      <c r="N11" s="52">
        <f>PRODUCT((F11+G11+H11)/E11)</f>
        <v>0.35294117647058826</v>
      </c>
      <c r="O11" s="52">
        <f>PRODUCT(I11/E11)</f>
        <v>1.8235294117647058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2018-12-01T18:45:13Z</dcterms:modified>
</cp:coreProperties>
</file>