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G5" i="1"/>
  <c r="G9" i="1"/>
  <c r="G12" i="1" s="1"/>
  <c r="F5" i="1"/>
  <c r="F9" i="1"/>
  <c r="E5" i="1"/>
  <c r="D6" i="1"/>
  <c r="E9" i="1"/>
  <c r="K9" i="1"/>
  <c r="F12" i="1"/>
  <c r="H12" i="1" l="1"/>
  <c r="L9" i="1"/>
  <c r="E12" i="1"/>
  <c r="K12" i="1" s="1"/>
  <c r="L12" i="1" l="1"/>
</calcChain>
</file>

<file path=xl/sharedStrings.xml><?xml version="1.0" encoding="utf-8"?>
<sst xmlns="http://schemas.openxmlformats.org/spreadsheetml/2006/main" count="68" uniqueCount="46">
  <si>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</si>
  <si>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</si>
  <si>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</si>
  <si>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</si>
  <si>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</si>
  <si>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</si>
  <si>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</si>
  <si>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</si>
  <si>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</si>
  <si>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</si>
  <si>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</si>
  <si>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</si>
  <si>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</si>
  <si>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</si>
  <si>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</si>
  <si>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</si>
  <si>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</si>
  <si>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</si>
  <si>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</si>
  <si>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</si>
  <si>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</si>
  <si>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</si>
  <si>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</si>
  <si>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</si>
  <si>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</si>
  <si>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</si>
  <si>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</si>
  <si>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</si>
  <si>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</si>
  <si>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</si>
  <si>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</si>
  <si>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</si>
  <si>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</si>
  <si>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Donata Pennanen</t>
  </si>
  <si>
    <t>11.-12.</t>
  </si>
  <si>
    <t>PuMu</t>
  </si>
  <si>
    <t>PuMu = Puna-Mustat, Helsinki  (1941)</t>
  </si>
  <si>
    <t>URA SM-SARJASSA</t>
  </si>
  <si>
    <t>MESTARUUSSARJA</t>
  </si>
  <si>
    <t>ENSIMMÄISET</t>
  </si>
  <si>
    <t>Ottelu</t>
  </si>
  <si>
    <t>1. ottelu</t>
  </si>
  <si>
    <t>Lyöty juoksu</t>
  </si>
  <si>
    <t>Tuotu juoksu</t>
  </si>
  <si>
    <t>Kunnari</t>
  </si>
  <si>
    <t>23.05. 1978  PuMu - KPK  3-27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</si>
</sst>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9" customWidth="1"/>
    <col min="3" max="3" width="8.5703125" style="59" customWidth="1"/>
    <col min="4" max="4" width="10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1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1978</v>
      </c>
      <c r="C4" s="27" t="s">
        <v>34</v>
      </c>
      <c r="D4" s="62" t="s">
        <v>35</v>
      </c>
      <c r="E4" s="27">
        <v>4</v>
      </c>
      <c r="F4" s="27">
        <v>0</v>
      </c>
      <c r="G4" s="27">
        <v>2</v>
      </c>
      <c r="H4" s="27">
        <v>1</v>
      </c>
      <c r="I4" s="63"/>
      <c r="J4" s="63"/>
      <c r="K4" s="63"/>
      <c r="L4" s="63"/>
      <c r="M4" s="63"/>
      <c r="N4" s="63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4</v>
      </c>
      <c r="F5" s="19">
        <f>SUM(F4:F4)</f>
        <v>0</v>
      </c>
      <c r="G5" s="19">
        <f>SUM(G4:G4)</f>
        <v>2</v>
      </c>
      <c r="H5" s="19">
        <f>SUM(H4:H4)</f>
        <v>1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6.333333333333333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37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5"/>
      <c r="U8" s="65"/>
      <c r="V8" s="65"/>
      <c r="W8" s="65"/>
      <c r="X8" s="65"/>
      <c r="Y8" s="13"/>
      <c r="Z8" s="13"/>
      <c r="AA8" s="13"/>
      <c r="AB8" s="13"/>
      <c r="AC8" s="13"/>
      <c r="AD8" s="13"/>
      <c r="AE8" s="13"/>
      <c r="AF8" s="66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4</v>
      </c>
      <c r="F9" s="27">
        <f>PRODUCT(F5)</f>
        <v>0</v>
      </c>
      <c r="G9" s="27">
        <f>PRODUCT(G5)</f>
        <v>2</v>
      </c>
      <c r="H9" s="27">
        <f>PRODUCT(H5)</f>
        <v>1</v>
      </c>
      <c r="I9" s="27"/>
      <c r="J9" s="1"/>
      <c r="K9" s="43">
        <f>PRODUCT((F9+G9)/E9)</f>
        <v>0.5</v>
      </c>
      <c r="L9" s="43">
        <f>PRODUCT(H9/E9)</f>
        <v>0.25</v>
      </c>
      <c r="M9" s="43"/>
      <c r="N9" s="30"/>
      <c r="O9" s="25"/>
      <c r="P9" s="67" t="s">
        <v>40</v>
      </c>
      <c r="Q9" s="68"/>
      <c r="R9" s="68"/>
      <c r="S9" s="69" t="s">
        <v>45</v>
      </c>
      <c r="T9" s="69"/>
      <c r="U9" s="69"/>
      <c r="V9" s="69"/>
      <c r="W9" s="69"/>
      <c r="X9" s="69"/>
      <c r="Y9" s="69"/>
      <c r="Z9" s="69"/>
      <c r="AA9" s="69"/>
      <c r="AB9" s="69"/>
      <c r="AC9" s="69"/>
      <c r="AD9" s="70" t="s">
        <v>41</v>
      </c>
      <c r="AE9" s="69"/>
      <c r="AF9" s="71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2" t="s">
        <v>42</v>
      </c>
      <c r="Q10" s="73"/>
      <c r="R10" s="73"/>
      <c r="S10" s="74" t="s">
        <v>45</v>
      </c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5" t="s">
        <v>41</v>
      </c>
      <c r="AE10" s="74"/>
      <c r="AF10" s="76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2" t="s">
        <v>43</v>
      </c>
      <c r="Q11" s="73"/>
      <c r="R11" s="73"/>
      <c r="S11" s="74" t="s">
        <v>45</v>
      </c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5" t="s">
        <v>41</v>
      </c>
      <c r="AE11" s="74"/>
      <c r="AF11" s="76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4</v>
      </c>
      <c r="F12" s="19">
        <f>SUM(F9:F11)</f>
        <v>0</v>
      </c>
      <c r="G12" s="19">
        <f>SUM(G9:G11)</f>
        <v>2</v>
      </c>
      <c r="H12" s="19">
        <f>SUM(H9:H11)</f>
        <v>1</v>
      </c>
      <c r="I12" s="19"/>
      <c r="J12" s="1"/>
      <c r="K12" s="55">
        <f>PRODUCT((F12+G12)/E12)</f>
        <v>0.5</v>
      </c>
      <c r="L12" s="55">
        <f>PRODUCT(H12/E12)</f>
        <v>0.25</v>
      </c>
      <c r="M12" s="55"/>
      <c r="N12" s="31"/>
      <c r="O12" s="25"/>
      <c r="P12" s="77" t="s">
        <v>44</v>
      </c>
      <c r="Q12" s="78"/>
      <c r="R12" s="78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80"/>
      <c r="AE12" s="79"/>
      <c r="AF12" s="81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4" t="s">
        <v>36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25"/>
      <c r="AF20" s="25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25"/>
      <c r="AF21" s="25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25"/>
      <c r="AF22" s="25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38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38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25"/>
      <c r="AF27" s="25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38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25"/>
      <c r="AF28" s="25"/>
      <c r="AG28" s="24"/>
      <c r="AH28" s="9"/>
      <c r="AI28" s="9"/>
      <c r="AJ28" s="9"/>
      <c r="AK28" s="9"/>
      <c r="AL28" s="9"/>
    </row>
    <row r="29" spans="1:38" s="58" customFormat="1" ht="15" customHeight="1" x14ac:dyDescent="0.2">
      <c r="A29" s="1"/>
      <c r="B29" s="1"/>
      <c r="C29" s="9"/>
      <c r="D29" s="1"/>
      <c r="E29" s="1"/>
      <c r="F29" s="1"/>
      <c r="G29" s="1"/>
      <c r="H29" s="1"/>
      <c r="I29" s="1"/>
      <c r="J29" s="1"/>
      <c r="K29" s="1"/>
      <c r="L29" s="1"/>
      <c r="M29" s="57"/>
      <c r="N29" s="57"/>
      <c r="O29" s="25"/>
      <c r="P29" s="1"/>
      <c r="Q29" s="38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25"/>
      <c r="AF29" s="25"/>
      <c r="AG29" s="24"/>
      <c r="AH29" s="9"/>
      <c r="AI29" s="9"/>
      <c r="AJ29" s="9"/>
      <c r="AK29" s="9"/>
      <c r="AL29" s="9"/>
    </row>
    <row r="30" spans="1:38" s="58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38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8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25"/>
      <c r="AA33" s="25"/>
      <c r="AB33" s="25"/>
      <c r="AC33" s="25"/>
      <c r="AD33" s="25"/>
      <c r="AE33" s="25"/>
      <c r="AF33" s="25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5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57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7"/>
      <c r="N36" s="5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25"/>
      <c r="V37" s="56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9"/>
      <c r="AH37" s="58"/>
      <c r="AI37" s="58"/>
      <c r="AJ37" s="58"/>
      <c r="AK37" s="58"/>
      <c r="AL37" s="58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56"/>
      <c r="W38" s="56"/>
      <c r="X38" s="25"/>
      <c r="Y38" s="25"/>
      <c r="Z38" s="25"/>
      <c r="AA38" s="25"/>
      <c r="AB38" s="25"/>
      <c r="AC38" s="25"/>
      <c r="AD38" s="25"/>
      <c r="AE38" s="25"/>
      <c r="AF38" s="25"/>
      <c r="AG38" s="9"/>
      <c r="AH38" s="58"/>
      <c r="AI38" s="58"/>
      <c r="AJ38" s="58"/>
      <c r="AK38" s="58"/>
      <c r="AL38" s="58"/>
    </row>
    <row r="39" spans="1:38" ht="15" customHeight="1" x14ac:dyDescent="0.25">
      <c r="A39" s="59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56"/>
      <c r="W39" s="56"/>
      <c r="X39" s="25"/>
      <c r="Y39" s="25"/>
      <c r="Z39" s="25"/>
      <c r="AA39" s="25"/>
      <c r="AB39" s="25"/>
      <c r="AC39" s="25"/>
      <c r="AD39" s="25"/>
      <c r="AE39" s="25"/>
      <c r="AF39" s="25"/>
      <c r="AG39" s="9"/>
    </row>
    <row r="40" spans="1:38" ht="15" customHeight="1" x14ac:dyDescent="0.25">
      <c r="A40" s="59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56"/>
      <c r="W40" s="56"/>
      <c r="X40" s="25"/>
      <c r="Y40" s="25"/>
      <c r="Z40" s="25"/>
      <c r="AA40" s="25"/>
      <c r="AB40" s="25"/>
      <c r="AC40" s="25"/>
      <c r="AD40" s="25"/>
      <c r="AE40" s="25"/>
      <c r="AF40" s="25"/>
      <c r="AG40" s="9"/>
    </row>
    <row r="41" spans="1:38" ht="15" customHeight="1" x14ac:dyDescent="0.25">
      <c r="A41" s="59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5"/>
      <c r="O41" s="25"/>
      <c r="P41" s="1"/>
      <c r="Q41" s="38"/>
      <c r="R41" s="1"/>
      <c r="S41" s="1"/>
      <c r="T41" s="25"/>
      <c r="U41" s="25"/>
      <c r="V41" s="56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</row>
    <row r="42" spans="1:38" ht="15" customHeight="1" x14ac:dyDescent="0.25">
      <c r="A42" s="59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57"/>
      <c r="N42" s="35"/>
      <c r="O42" s="25"/>
      <c r="P42" s="1"/>
      <c r="Q42" s="38"/>
      <c r="R42" s="1"/>
      <c r="S42" s="25"/>
      <c r="T42" s="25"/>
      <c r="U42" s="25"/>
      <c r="V42" s="25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</row>
    <row r="43" spans="1:38" ht="15" customHeight="1" x14ac:dyDescent="0.25">
      <c r="A43" s="59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25"/>
      <c r="U43" s="25"/>
      <c r="V43" s="56"/>
      <c r="W43" s="56"/>
      <c r="X43" s="25"/>
      <c r="Y43" s="25"/>
      <c r="Z43" s="25"/>
      <c r="AA43" s="25"/>
      <c r="AB43" s="25"/>
      <c r="AC43" s="25"/>
      <c r="AD43" s="25"/>
      <c r="AE43" s="25"/>
      <c r="AF43" s="25"/>
      <c r="AG43" s="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38"/>
      <c r="R44" s="1"/>
      <c r="S44" s="1"/>
      <c r="T44" s="25"/>
      <c r="U44" s="25"/>
      <c r="V44" s="56"/>
      <c r="W44" s="1"/>
      <c r="X44" s="1"/>
      <c r="Y44" s="1"/>
      <c r="Z44" s="1"/>
      <c r="AA44" s="1"/>
      <c r="AB44" s="1"/>
      <c r="AC44" s="1"/>
      <c r="AD44" s="1"/>
      <c r="AE44" s="1"/>
      <c r="AF44" s="3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1"/>
      <c r="S45" s="1"/>
      <c r="T45" s="25"/>
      <c r="U45" s="25"/>
      <c r="V45" s="56"/>
      <c r="W45" s="1"/>
      <c r="X45" s="1"/>
      <c r="Y45" s="1"/>
      <c r="Z45" s="1"/>
      <c r="AA45" s="1"/>
      <c r="AB45" s="1"/>
      <c r="AC45" s="1"/>
      <c r="AD45" s="1"/>
      <c r="AE45" s="1"/>
      <c r="AF45" s="3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25"/>
      <c r="U46" s="25"/>
      <c r="V46" s="56"/>
      <c r="W46" s="1"/>
      <c r="X46" s="1"/>
      <c r="Y46" s="1"/>
      <c r="Z46" s="1"/>
      <c r="AA46" s="1"/>
      <c r="AB46" s="1"/>
      <c r="AC46" s="1"/>
      <c r="AD46" s="1"/>
      <c r="AE46" s="1"/>
      <c r="AF46" s="3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25"/>
      <c r="U47" s="25"/>
      <c r="V47" s="56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25"/>
      <c r="U48" s="25"/>
      <c r="V48" s="56"/>
      <c r="W48" s="1"/>
      <c r="X48" s="1"/>
      <c r="Y48" s="1"/>
      <c r="Z48" s="1"/>
      <c r="AA48" s="1"/>
      <c r="AB48" s="1"/>
      <c r="AC48" s="1"/>
      <c r="AD48" s="1"/>
      <c r="AE48" s="1"/>
      <c r="AF48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2019-01-28T07:52:18Z</dcterms:modified>
</cp:coreProperties>
</file>