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Q14" i="1" l="1"/>
  <c r="Q15" i="1"/>
  <c r="H7" i="1"/>
  <c r="L8" i="1" l="1"/>
  <c r="K8" i="1"/>
  <c r="J8" i="1"/>
  <c r="G8" i="1"/>
  <c r="F8" i="1"/>
  <c r="E8" i="1"/>
  <c r="M6" i="1"/>
  <c r="H6" i="1"/>
  <c r="Q13" i="1" l="1"/>
  <c r="M5" i="1"/>
  <c r="H5" i="1" l="1"/>
  <c r="P15" i="1"/>
  <c r="O15" i="1"/>
  <c r="N15" i="1"/>
  <c r="Q12" i="1"/>
  <c r="Q11" i="1"/>
  <c r="W8" i="1"/>
  <c r="V8" i="1"/>
  <c r="U8" i="1"/>
  <c r="T8" i="1"/>
  <c r="S8" i="1"/>
  <c r="R8" i="1"/>
  <c r="P8" i="1"/>
  <c r="O8" i="1"/>
  <c r="N8" i="1"/>
  <c r="G12" i="1"/>
  <c r="F12" i="1"/>
  <c r="E12" i="1"/>
  <c r="G11" i="1"/>
  <c r="F11" i="1"/>
  <c r="E11" i="1"/>
  <c r="G15" i="1" l="1"/>
  <c r="H12" i="1"/>
  <c r="F15" i="1"/>
  <c r="E15" i="1"/>
  <c r="H8" i="1"/>
  <c r="H11" i="1" s="1"/>
  <c r="M8" i="1"/>
  <c r="H15" i="1" l="1"/>
</calcChain>
</file>

<file path=xl/sharedStrings.xml><?xml version="1.0" encoding="utf-8"?>
<sst xmlns="http://schemas.openxmlformats.org/spreadsheetml/2006/main" count="79" uniqueCount="51">
  <si>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</si>
  <si>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</si>
  <si>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</si>
  <si>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</si>
  <si>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</si>
  <si>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</si>
  <si>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</si>
  <si>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</si>
  <si>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</si>
  <si>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</si>
  <si>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</si>
  <si>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</si>
  <si>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</si>
  <si>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</si>
  <si>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</si>
  <si>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</si>
  <si>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</si>
  <si>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</si>
  <si>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</si>
  <si>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Seurat:</t>
  </si>
  <si>
    <t>MSU</t>
  </si>
  <si>
    <t xml:space="preserve"> Arvo-ottelut</t>
  </si>
  <si>
    <t xml:space="preserve">PLAY OFF </t>
  </si>
  <si>
    <t>IL</t>
  </si>
  <si>
    <t>LL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</si>
  <si>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</si>
  <si>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</si>
  <si>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</si>
  <si>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</si>
  <si>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</si>
  <si>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Petri Pennanen</t>
  </si>
  <si>
    <t>18.11.1981   Kitee</t>
  </si>
  <si>
    <t>JoMa</t>
  </si>
  <si>
    <t>JoMa = Joensuun Maila  (1957)</t>
  </si>
  <si>
    <t xml:space="preserve"> 3-1  KoU</t>
  </si>
  <si>
    <t xml:space="preserve"> 0-3  SoJy</t>
  </si>
  <si>
    <t>Pronssi</t>
  </si>
  <si>
    <t>3.</t>
  </si>
  <si>
    <t xml:space="preserve"> 2-0  Tahko</t>
  </si>
  <si>
    <t xml:space="preserve"> 3-1  Tahko</t>
  </si>
  <si>
    <t xml:space="preserve"> 1-3  SoJy</t>
  </si>
  <si>
    <t xml:space="preserve"> 2-1  KPL</t>
  </si>
  <si>
    <t>2 - 0</t>
  </si>
  <si>
    <t>1.</t>
  </si>
  <si>
    <t xml:space="preserve"> 3-0  JymyJussit</t>
  </si>
  <si>
    <t xml:space="preserve"> 3-0  ViVe</t>
  </si>
  <si>
    <t xml:space="preserve"> 3-0  KPL</t>
  </si>
  <si>
    <t>1 - 0</t>
  </si>
  <si>
    <t>1 - 2</t>
  </si>
  <si>
    <t>3 - 0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</si>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</sst>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0" applyFont="1"/>
    <xf numFmtId="0" fontId="5" fillId="0" borderId="0" xfId="0" applyFont="1"/>
    <xf numFmtId="0" fontId="1" fillId="4" borderId="7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3" fillId="0" borderId="0" xfId="0" applyFont="1" applyAlignment="1"/>
    <xf numFmtId="0" fontId="1" fillId="3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49" fontId="1" fillId="4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1" fillId="2" borderId="0" xfId="0" applyFont="1" applyFill="1"/>
    <xf numFmtId="0" fontId="1" fillId="3" borderId="8" xfId="0" applyFont="1" applyFill="1" applyBorder="1" applyAlignment="1">
      <alignment horizontal="left"/>
    </xf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7"/>
  <sheetViews>
    <sheetView tabSelected="1" zoomScale="90" zoomScaleNormal="90" workbookViewId="0"/>
  </sheetViews>
  <sheetFormatPr defaultRowHeight="15" customHeight="1" x14ac:dyDescent="0.25"/>
  <cols>
    <col min="1" max="1" width="0.7109375" style="55" customWidth="1"/>
    <col min="2" max="2" width="8.28515625" style="82" customWidth="1"/>
    <col min="3" max="3" width="13.85546875" style="83" customWidth="1"/>
    <col min="4" max="4" width="5.85546875" style="82" customWidth="1"/>
    <col min="5" max="7" width="5.7109375" style="83" customWidth="1"/>
    <col min="8" max="8" width="10.7109375" style="83" customWidth="1"/>
    <col min="9" max="9" width="0.5703125" style="83" customWidth="1"/>
    <col min="10" max="12" width="5.7109375" style="83" customWidth="1"/>
    <col min="13" max="13" width="10.7109375" style="83" customWidth="1"/>
    <col min="14" max="16" width="5.7109375" style="83" customWidth="1"/>
    <col min="17" max="17" width="10.5703125" style="83" customWidth="1"/>
    <col min="18" max="20" width="6.28515625" style="8" customWidth="1"/>
    <col min="21" max="23" width="3.7109375" style="55" customWidth="1"/>
    <col min="24" max="24" width="0.5703125" style="83" customWidth="1"/>
    <col min="25" max="28" width="16.7109375" style="55" customWidth="1"/>
    <col min="29" max="29" width="14.7109375" style="55" customWidth="1"/>
    <col min="30" max="30" width="15.28515625" style="55" customWidth="1"/>
    <col min="31" max="31" width="16.5703125" style="55" customWidth="1"/>
    <col min="32" max="32" width="37.85546875" style="55" customWidth="1"/>
    <col min="33" max="33" width="24.28515625" style="55" customWidth="1"/>
    <col min="34" max="34" width="9.140625" style="55"/>
    <col min="35" max="16384" width="9.140625" style="1"/>
  </cols>
  <sheetData>
    <row r="1" spans="1:34" s="10" customFormat="1" ht="23.1" customHeight="1" x14ac:dyDescent="0.3">
      <c r="A1" s="21"/>
      <c r="B1" s="12" t="s">
        <v>9</v>
      </c>
      <c r="C1" s="22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9"/>
      <c r="S1" s="9"/>
      <c r="T1" s="9"/>
      <c r="U1" s="23"/>
      <c r="V1" s="23"/>
      <c r="W1" s="23"/>
      <c r="X1" s="24"/>
      <c r="Y1" s="25"/>
      <c r="Z1" s="25"/>
      <c r="AA1" s="25"/>
      <c r="AB1" s="25"/>
      <c r="AC1" s="26"/>
      <c r="AD1" s="27"/>
      <c r="AE1" s="28"/>
      <c r="AF1" s="28"/>
      <c r="AG1" s="28"/>
      <c r="AH1" s="29"/>
    </row>
    <row r="2" spans="1:34" s="11" customFormat="1" ht="20.100000000000001" customHeight="1" x14ac:dyDescent="0.25">
      <c r="A2" s="30"/>
      <c r="B2" s="84" t="s">
        <v>30</v>
      </c>
      <c r="C2" s="31"/>
      <c r="D2" s="85" t="s">
        <v>31</v>
      </c>
      <c r="E2" s="18"/>
      <c r="F2" s="32"/>
      <c r="G2" s="31"/>
      <c r="H2" s="32"/>
      <c r="I2" s="32"/>
      <c r="J2" s="31"/>
      <c r="K2" s="32"/>
      <c r="L2" s="31"/>
      <c r="M2" s="32"/>
      <c r="N2" s="32"/>
      <c r="O2" s="31"/>
      <c r="P2" s="32"/>
      <c r="Q2" s="18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86"/>
      <c r="AD2" s="87"/>
      <c r="AE2" s="88"/>
      <c r="AF2" s="88"/>
      <c r="AG2" s="88"/>
      <c r="AH2" s="34"/>
    </row>
    <row r="3" spans="1:34" s="2" customFormat="1" ht="15" customHeight="1" x14ac:dyDescent="0.25">
      <c r="A3" s="35"/>
      <c r="B3" s="13" t="s">
        <v>20</v>
      </c>
      <c r="C3" s="36" t="s">
        <v>5</v>
      </c>
      <c r="D3" s="37"/>
      <c r="E3" s="38"/>
      <c r="F3" s="37"/>
      <c r="G3" s="37"/>
      <c r="H3" s="39"/>
      <c r="I3" s="40"/>
      <c r="J3" s="41" t="s">
        <v>6</v>
      </c>
      <c r="K3" s="42"/>
      <c r="L3" s="37"/>
      <c r="M3" s="39"/>
      <c r="N3" s="41" t="s">
        <v>7</v>
      </c>
      <c r="O3" s="42"/>
      <c r="P3" s="43"/>
      <c r="Q3" s="39"/>
      <c r="R3" s="44" t="s">
        <v>21</v>
      </c>
      <c r="S3" s="37"/>
      <c r="T3" s="45"/>
      <c r="U3" s="46" t="s">
        <v>14</v>
      </c>
      <c r="V3" s="37"/>
      <c r="W3" s="39"/>
      <c r="X3" s="40"/>
      <c r="Y3" s="36" t="s">
        <v>22</v>
      </c>
      <c r="Z3" s="37"/>
      <c r="AA3" s="37"/>
      <c r="AB3" s="37"/>
      <c r="AC3" s="26"/>
      <c r="AD3" s="27"/>
      <c r="AE3" s="28"/>
      <c r="AF3" s="28"/>
      <c r="AG3" s="28"/>
      <c r="AH3" s="47"/>
    </row>
    <row r="4" spans="1:34" ht="15" customHeight="1" x14ac:dyDescent="0.25">
      <c r="A4" s="35"/>
      <c r="B4" s="48" t="s">
        <v>0</v>
      </c>
      <c r="C4" s="48" t="s">
        <v>1</v>
      </c>
      <c r="D4" s="48" t="s">
        <v>3</v>
      </c>
      <c r="E4" s="48" t="s">
        <v>13</v>
      </c>
      <c r="F4" s="48" t="s">
        <v>11</v>
      </c>
      <c r="G4" s="49" t="s">
        <v>12</v>
      </c>
      <c r="H4" s="48" t="s">
        <v>10</v>
      </c>
      <c r="I4" s="15"/>
      <c r="J4" s="48" t="s">
        <v>13</v>
      </c>
      <c r="K4" s="48" t="s">
        <v>11</v>
      </c>
      <c r="L4" s="50" t="s">
        <v>12</v>
      </c>
      <c r="M4" s="48" t="s">
        <v>10</v>
      </c>
      <c r="N4" s="48" t="s">
        <v>13</v>
      </c>
      <c r="O4" s="48" t="s">
        <v>11</v>
      </c>
      <c r="P4" s="48" t="s">
        <v>12</v>
      </c>
      <c r="Q4" s="48" t="s">
        <v>10</v>
      </c>
      <c r="R4" s="51" t="s">
        <v>23</v>
      </c>
      <c r="S4" s="42" t="s">
        <v>24</v>
      </c>
      <c r="T4" s="39" t="s">
        <v>25</v>
      </c>
      <c r="U4" s="49">
        <v>1</v>
      </c>
      <c r="V4" s="43">
        <v>2</v>
      </c>
      <c r="W4" s="48">
        <v>3</v>
      </c>
      <c r="X4" s="15"/>
      <c r="Y4" s="52" t="s">
        <v>26</v>
      </c>
      <c r="Z4" s="53" t="s">
        <v>27</v>
      </c>
      <c r="AA4" s="53" t="s">
        <v>28</v>
      </c>
      <c r="AB4" s="54" t="s">
        <v>29</v>
      </c>
      <c r="AC4" s="26"/>
      <c r="AD4" s="27"/>
      <c r="AE4" s="28"/>
      <c r="AF4" s="28"/>
      <c r="AG4" s="28"/>
    </row>
    <row r="5" spans="1:34" ht="15" customHeight="1" x14ac:dyDescent="0.25">
      <c r="A5" s="35"/>
      <c r="B5" s="17">
        <v>2016</v>
      </c>
      <c r="C5" s="19" t="s">
        <v>32</v>
      </c>
      <c r="D5" s="13" t="s">
        <v>37</v>
      </c>
      <c r="E5" s="13">
        <v>28</v>
      </c>
      <c r="F5" s="13">
        <v>21</v>
      </c>
      <c r="G5" s="13">
        <v>7</v>
      </c>
      <c r="H5" s="14">
        <f>PRODUCT(F5/E5)</f>
        <v>0.75</v>
      </c>
      <c r="I5" s="15"/>
      <c r="J5" s="13">
        <v>9</v>
      </c>
      <c r="K5" s="13">
        <v>5</v>
      </c>
      <c r="L5" s="13">
        <v>4</v>
      </c>
      <c r="M5" s="14">
        <f>PRODUCT(K5/J5)</f>
        <v>0.55555555555555558</v>
      </c>
      <c r="N5" s="13"/>
      <c r="O5" s="13"/>
      <c r="P5" s="13"/>
      <c r="Q5" s="13"/>
      <c r="R5" s="17"/>
      <c r="S5" s="13"/>
      <c r="T5" s="16"/>
      <c r="U5" s="16"/>
      <c r="V5" s="17"/>
      <c r="W5" s="13"/>
      <c r="X5" s="15"/>
      <c r="Y5" s="19" t="s">
        <v>34</v>
      </c>
      <c r="Z5" s="19" t="s">
        <v>35</v>
      </c>
      <c r="AA5" s="19" t="s">
        <v>38</v>
      </c>
      <c r="AB5" s="56"/>
      <c r="AC5" s="26"/>
      <c r="AD5" s="27"/>
      <c r="AE5" s="28"/>
      <c r="AF5" s="28"/>
      <c r="AG5" s="28"/>
    </row>
    <row r="6" spans="1:34" ht="15" customHeight="1" x14ac:dyDescent="0.25">
      <c r="A6" s="35"/>
      <c r="B6" s="17">
        <v>2017</v>
      </c>
      <c r="C6" s="19" t="s">
        <v>32</v>
      </c>
      <c r="D6" s="13" t="s">
        <v>37</v>
      </c>
      <c r="E6" s="13">
        <v>31</v>
      </c>
      <c r="F6" s="13">
        <v>25</v>
      </c>
      <c r="G6" s="13">
        <v>6</v>
      </c>
      <c r="H6" s="14">
        <f>PRODUCT(F6/E6)</f>
        <v>0.80645161290322576</v>
      </c>
      <c r="I6" s="15"/>
      <c r="J6" s="13">
        <v>11</v>
      </c>
      <c r="K6" s="13">
        <v>6</v>
      </c>
      <c r="L6" s="13">
        <v>5</v>
      </c>
      <c r="M6" s="14">
        <f>PRODUCT(K6/J6)</f>
        <v>0.54545454545454541</v>
      </c>
      <c r="N6" s="13"/>
      <c r="O6" s="13"/>
      <c r="P6" s="13"/>
      <c r="Q6" s="13"/>
      <c r="R6" s="17"/>
      <c r="S6" s="13"/>
      <c r="T6" s="16"/>
      <c r="U6" s="16"/>
      <c r="V6" s="17"/>
      <c r="W6" s="13"/>
      <c r="X6" s="15"/>
      <c r="Y6" s="19" t="s">
        <v>39</v>
      </c>
      <c r="Z6" s="19" t="s">
        <v>40</v>
      </c>
      <c r="AA6" s="19" t="s">
        <v>41</v>
      </c>
      <c r="AB6" s="56"/>
      <c r="AC6" s="26"/>
      <c r="AD6" s="27"/>
      <c r="AE6" s="28"/>
      <c r="AF6" s="28"/>
      <c r="AG6" s="28"/>
    </row>
    <row r="7" spans="1:34" ht="15" customHeight="1" x14ac:dyDescent="0.25">
      <c r="A7" s="35"/>
      <c r="B7" s="17">
        <v>2018</v>
      </c>
      <c r="C7" s="19" t="s">
        <v>32</v>
      </c>
      <c r="D7" s="13" t="s">
        <v>43</v>
      </c>
      <c r="E7" s="13">
        <v>32</v>
      </c>
      <c r="F7" s="13">
        <v>27</v>
      </c>
      <c r="G7" s="13">
        <v>5</v>
      </c>
      <c r="H7" s="14">
        <f>PRODUCT(F7/E7)</f>
        <v>0.84375</v>
      </c>
      <c r="I7" s="15"/>
      <c r="J7" s="13">
        <v>9</v>
      </c>
      <c r="K7" s="13">
        <v>9</v>
      </c>
      <c r="L7" s="13">
        <v>0</v>
      </c>
      <c r="M7" s="14">
        <v>1</v>
      </c>
      <c r="N7" s="13"/>
      <c r="O7" s="13"/>
      <c r="P7" s="13"/>
      <c r="Q7" s="13"/>
      <c r="R7" s="17"/>
      <c r="S7" s="13"/>
      <c r="T7" s="16"/>
      <c r="U7" s="16">
        <v>1</v>
      </c>
      <c r="V7" s="17"/>
      <c r="W7" s="13"/>
      <c r="X7" s="15"/>
      <c r="Y7" s="19" t="s">
        <v>44</v>
      </c>
      <c r="Z7" s="19" t="s">
        <v>45</v>
      </c>
      <c r="AA7" s="19"/>
      <c r="AB7" s="56" t="s">
        <v>46</v>
      </c>
      <c r="AC7" s="91" t="s">
        <v>50</v>
      </c>
      <c r="AD7" s="27"/>
      <c r="AE7" s="28"/>
      <c r="AF7" s="28"/>
      <c r="AG7" s="28"/>
    </row>
    <row r="8" spans="1:34" ht="15" customHeight="1" x14ac:dyDescent="0.25">
      <c r="A8" s="35"/>
      <c r="B8" s="53" t="s">
        <v>2</v>
      </c>
      <c r="C8" s="36"/>
      <c r="D8" s="57"/>
      <c r="E8" s="50">
        <f>SUM(E5:E7)</f>
        <v>91</v>
      </c>
      <c r="F8" s="50">
        <f>SUM(F5:F7)</f>
        <v>73</v>
      </c>
      <c r="G8" s="50">
        <f>SUM(G5:G7)</f>
        <v>18</v>
      </c>
      <c r="H8" s="58">
        <f t="shared" ref="H8" si="0">PRODUCT(F8/E8)</f>
        <v>0.80219780219780223</v>
      </c>
      <c r="I8" s="15"/>
      <c r="J8" s="50">
        <f>SUM(J5:J7)</f>
        <v>29</v>
      </c>
      <c r="K8" s="50">
        <f>SUM(K5:K7)</f>
        <v>20</v>
      </c>
      <c r="L8" s="50">
        <f>SUM(L5:L7)</f>
        <v>9</v>
      </c>
      <c r="M8" s="58">
        <f t="shared" ref="M8" si="1">PRODUCT(K8/J8)</f>
        <v>0.68965517241379315</v>
      </c>
      <c r="N8" s="50">
        <f>SUM(N5:N5)</f>
        <v>0</v>
      </c>
      <c r="O8" s="50">
        <f>SUM(O5:O5)</f>
        <v>0</v>
      </c>
      <c r="P8" s="50">
        <f>SUM(P5:P5)</f>
        <v>0</v>
      </c>
      <c r="Q8" s="58">
        <v>0</v>
      </c>
      <c r="R8" s="4">
        <f t="shared" ref="R8:W8" si="2">SUM(R5:R5)</f>
        <v>0</v>
      </c>
      <c r="S8" s="4">
        <f t="shared" si="2"/>
        <v>0</v>
      </c>
      <c r="T8" s="3">
        <f t="shared" si="2"/>
        <v>0</v>
      </c>
      <c r="U8" s="48">
        <f t="shared" si="2"/>
        <v>0</v>
      </c>
      <c r="V8" s="48">
        <f t="shared" si="2"/>
        <v>0</v>
      </c>
      <c r="W8" s="48">
        <f t="shared" si="2"/>
        <v>0</v>
      </c>
      <c r="X8" s="59"/>
      <c r="Y8" s="60" t="s">
        <v>49</v>
      </c>
      <c r="Z8" s="60" t="s">
        <v>48</v>
      </c>
      <c r="AA8" s="60" t="s">
        <v>42</v>
      </c>
      <c r="AB8" s="61" t="s">
        <v>47</v>
      </c>
      <c r="AC8" s="26"/>
      <c r="AD8" s="27"/>
      <c r="AE8" s="28"/>
      <c r="AF8" s="28"/>
      <c r="AG8" s="28"/>
    </row>
    <row r="9" spans="1:34" ht="15" customHeight="1" x14ac:dyDescent="0.25">
      <c r="A9" s="35"/>
      <c r="B9" s="62"/>
      <c r="C9" s="63"/>
      <c r="D9" s="63"/>
      <c r="E9" s="63"/>
      <c r="F9" s="63"/>
      <c r="G9" s="63"/>
      <c r="H9" s="63"/>
      <c r="I9" s="64"/>
      <c r="J9" s="63"/>
      <c r="K9" s="63"/>
      <c r="L9" s="63"/>
      <c r="M9" s="63"/>
      <c r="N9" s="63"/>
      <c r="O9" s="63"/>
      <c r="P9" s="63"/>
      <c r="Q9" s="63"/>
      <c r="R9" s="20"/>
      <c r="S9" s="20"/>
      <c r="T9" s="6"/>
      <c r="U9" s="35"/>
      <c r="V9" s="35"/>
      <c r="W9" s="35"/>
      <c r="X9" s="27"/>
      <c r="Y9" s="27"/>
      <c r="Z9" s="28"/>
      <c r="AA9" s="28"/>
      <c r="AB9" s="28"/>
      <c r="AC9" s="28"/>
      <c r="AD9" s="28"/>
      <c r="AE9" s="28"/>
      <c r="AF9" s="28"/>
      <c r="AG9" s="28"/>
    </row>
    <row r="10" spans="1:34" ht="15" customHeight="1" x14ac:dyDescent="0.25">
      <c r="A10" s="35"/>
      <c r="B10" s="46" t="s">
        <v>4</v>
      </c>
      <c r="C10" s="65"/>
      <c r="D10" s="65"/>
      <c r="E10" s="42" t="s">
        <v>13</v>
      </c>
      <c r="F10" s="42" t="s">
        <v>11</v>
      </c>
      <c r="G10" s="39" t="s">
        <v>12</v>
      </c>
      <c r="H10" s="42" t="s">
        <v>10</v>
      </c>
      <c r="I10" s="66"/>
      <c r="J10" s="67" t="s">
        <v>22</v>
      </c>
      <c r="K10" s="57"/>
      <c r="L10" s="57"/>
      <c r="M10" s="48" t="s">
        <v>15</v>
      </c>
      <c r="N10" s="48" t="s">
        <v>13</v>
      </c>
      <c r="O10" s="48" t="s">
        <v>11</v>
      </c>
      <c r="P10" s="48" t="s">
        <v>12</v>
      </c>
      <c r="Q10" s="48" t="s">
        <v>10</v>
      </c>
      <c r="R10" s="5"/>
      <c r="S10" s="6"/>
      <c r="T10" s="6"/>
      <c r="U10" s="35"/>
      <c r="V10" s="35"/>
      <c r="W10" s="35"/>
      <c r="X10" s="15"/>
      <c r="Y10" s="35" t="s">
        <v>19</v>
      </c>
      <c r="Z10" s="89" t="s">
        <v>33</v>
      </c>
      <c r="AA10" s="28"/>
      <c r="AB10" s="28"/>
      <c r="AC10" s="28"/>
      <c r="AD10" s="28"/>
      <c r="AE10" s="28"/>
      <c r="AF10" s="28"/>
      <c r="AG10" s="28"/>
    </row>
    <row r="11" spans="1:34" ht="15" customHeight="1" x14ac:dyDescent="0.2">
      <c r="A11" s="35"/>
      <c r="B11" s="68" t="s">
        <v>5</v>
      </c>
      <c r="C11" s="69"/>
      <c r="D11" s="69"/>
      <c r="E11" s="13">
        <f>PRODUCT(E8)</f>
        <v>91</v>
      </c>
      <c r="F11" s="13">
        <f t="shared" ref="F11:H11" si="3">PRODUCT(F8)</f>
        <v>73</v>
      </c>
      <c r="G11" s="13">
        <f t="shared" si="3"/>
        <v>18</v>
      </c>
      <c r="H11" s="70">
        <f t="shared" si="3"/>
        <v>0.80219780219780223</v>
      </c>
      <c r="I11" s="66"/>
      <c r="J11" s="68" t="s">
        <v>16</v>
      </c>
      <c r="K11" s="71"/>
      <c r="L11" s="71"/>
      <c r="M11" s="72" t="s">
        <v>49</v>
      </c>
      <c r="N11" s="13">
        <v>11</v>
      </c>
      <c r="O11" s="13">
        <v>9</v>
      </c>
      <c r="P11" s="13">
        <v>2</v>
      </c>
      <c r="Q11" s="14">
        <f>PRODUCT(O11/N11)</f>
        <v>0.81818181818181823</v>
      </c>
      <c r="R11" s="5"/>
      <c r="S11" s="6"/>
      <c r="T11" s="6"/>
      <c r="U11" s="35"/>
      <c r="V11" s="35"/>
      <c r="W11" s="35"/>
      <c r="X11" s="35"/>
      <c r="Y11" s="35"/>
      <c r="Z11" s="35"/>
      <c r="AA11" s="28"/>
      <c r="AB11" s="28"/>
      <c r="AC11" s="28"/>
      <c r="AD11" s="28"/>
      <c r="AE11" s="28"/>
      <c r="AF11" s="28"/>
      <c r="AG11" s="28"/>
    </row>
    <row r="12" spans="1:34" ht="15" customHeight="1" x14ac:dyDescent="0.2">
      <c r="A12" s="35"/>
      <c r="B12" s="73" t="s">
        <v>6</v>
      </c>
      <c r="C12" s="74"/>
      <c r="D12" s="74"/>
      <c r="E12" s="13">
        <f>PRODUCT(J8)</f>
        <v>29</v>
      </c>
      <c r="F12" s="13">
        <f t="shared" ref="F12:G12" si="4">PRODUCT(K8)</f>
        <v>20</v>
      </c>
      <c r="G12" s="13">
        <f t="shared" si="4"/>
        <v>9</v>
      </c>
      <c r="H12" s="14">
        <f t="shared" ref="H12:H15" si="5">PRODUCT(F12/E12)</f>
        <v>0.68965517241379315</v>
      </c>
      <c r="I12" s="66"/>
      <c r="J12" s="75" t="s">
        <v>17</v>
      </c>
      <c r="K12" s="76"/>
      <c r="L12" s="76"/>
      <c r="M12" s="72" t="s">
        <v>48</v>
      </c>
      <c r="N12" s="13">
        <v>10</v>
      </c>
      <c r="O12" s="13">
        <v>4</v>
      </c>
      <c r="P12" s="13">
        <v>6</v>
      </c>
      <c r="Q12" s="14">
        <f>PRODUCT(O12/N12)</f>
        <v>0.4</v>
      </c>
      <c r="R12" s="5"/>
      <c r="S12" s="6"/>
      <c r="T12" s="6"/>
      <c r="U12" s="35"/>
      <c r="V12" s="35"/>
      <c r="W12" s="35"/>
      <c r="X12" s="35"/>
      <c r="Y12" s="35"/>
      <c r="Z12" s="35"/>
      <c r="AA12" s="28"/>
      <c r="AB12" s="28"/>
      <c r="AC12" s="28"/>
      <c r="AD12" s="28"/>
      <c r="AE12" s="28"/>
      <c r="AF12" s="28"/>
      <c r="AG12" s="28"/>
    </row>
    <row r="13" spans="1:34" ht="15" customHeight="1" x14ac:dyDescent="0.2">
      <c r="A13" s="35"/>
      <c r="B13" s="73"/>
      <c r="C13" s="74"/>
      <c r="D13" s="74"/>
      <c r="E13" s="13"/>
      <c r="F13" s="13"/>
      <c r="G13" s="13"/>
      <c r="H13" s="14"/>
      <c r="I13" s="66"/>
      <c r="J13" s="68" t="s">
        <v>36</v>
      </c>
      <c r="K13" s="71"/>
      <c r="L13" s="90"/>
      <c r="M13" s="72" t="s">
        <v>42</v>
      </c>
      <c r="N13" s="13">
        <v>5</v>
      </c>
      <c r="O13" s="13">
        <v>4</v>
      </c>
      <c r="P13" s="13">
        <v>1</v>
      </c>
      <c r="Q13" s="14">
        <f>PRODUCT(O13/N13)</f>
        <v>0.8</v>
      </c>
      <c r="R13" s="5"/>
      <c r="S13" s="6"/>
      <c r="T13" s="6"/>
      <c r="U13" s="35"/>
      <c r="V13" s="35"/>
      <c r="W13" s="35"/>
      <c r="X13" s="35"/>
      <c r="Y13" s="35"/>
      <c r="Z13" s="35"/>
      <c r="AA13" s="28"/>
      <c r="AB13" s="28"/>
      <c r="AC13" s="28"/>
      <c r="AD13" s="28"/>
      <c r="AE13" s="28"/>
      <c r="AF13" s="28"/>
      <c r="AG13" s="28"/>
    </row>
    <row r="14" spans="1:34" ht="15" customHeight="1" x14ac:dyDescent="0.2">
      <c r="A14" s="35"/>
      <c r="B14" s="68" t="s">
        <v>7</v>
      </c>
      <c r="C14" s="69"/>
      <c r="D14" s="69"/>
      <c r="E14" s="13"/>
      <c r="F14" s="13"/>
      <c r="G14" s="13"/>
      <c r="H14" s="14"/>
      <c r="I14" s="66"/>
      <c r="J14" s="68" t="s">
        <v>18</v>
      </c>
      <c r="K14" s="71"/>
      <c r="L14" s="33"/>
      <c r="M14" s="72" t="s">
        <v>47</v>
      </c>
      <c r="N14" s="13">
        <v>3</v>
      </c>
      <c r="O14" s="13">
        <v>3</v>
      </c>
      <c r="P14" s="13">
        <v>0</v>
      </c>
      <c r="Q14" s="14">
        <f>PRODUCT(O14/N14)</f>
        <v>1</v>
      </c>
      <c r="R14" s="5"/>
      <c r="S14" s="6"/>
      <c r="T14" s="6"/>
      <c r="U14" s="35"/>
      <c r="V14" s="35"/>
      <c r="W14" s="35"/>
      <c r="X14" s="35"/>
      <c r="Y14" s="35"/>
      <c r="Z14" s="35"/>
      <c r="AA14" s="28"/>
      <c r="AB14" s="28"/>
      <c r="AC14" s="28"/>
      <c r="AD14" s="28"/>
      <c r="AE14" s="28"/>
      <c r="AF14" s="28"/>
      <c r="AG14" s="28"/>
    </row>
    <row r="15" spans="1:34" ht="15" customHeight="1" x14ac:dyDescent="0.2">
      <c r="A15" s="35"/>
      <c r="B15" s="36" t="s">
        <v>8</v>
      </c>
      <c r="C15" s="77"/>
      <c r="D15" s="77"/>
      <c r="E15" s="48">
        <f>SUM(E11:E14)</f>
        <v>120</v>
      </c>
      <c r="F15" s="48">
        <f t="shared" ref="F15:G15" si="6">SUM(F11:F14)</f>
        <v>93</v>
      </c>
      <c r="G15" s="48">
        <f t="shared" si="6"/>
        <v>27</v>
      </c>
      <c r="H15" s="78">
        <f t="shared" si="5"/>
        <v>0.77500000000000002</v>
      </c>
      <c r="I15" s="66"/>
      <c r="J15" s="36" t="s">
        <v>8</v>
      </c>
      <c r="K15" s="77"/>
      <c r="L15" s="77"/>
      <c r="M15" s="48"/>
      <c r="N15" s="48">
        <f>SUM(N11:N14)</f>
        <v>29</v>
      </c>
      <c r="O15" s="48">
        <f t="shared" ref="O15:P15" si="7">SUM(O11:O14)</f>
        <v>20</v>
      </c>
      <c r="P15" s="48">
        <f t="shared" si="7"/>
        <v>9</v>
      </c>
      <c r="Q15" s="78">
        <f>PRODUCT(O15/N15)</f>
        <v>0.68965517241379315</v>
      </c>
      <c r="R15" s="5"/>
      <c r="S15" s="6"/>
      <c r="T15" s="6"/>
      <c r="U15" s="35"/>
      <c r="V15" s="35"/>
      <c r="W15" s="35"/>
      <c r="X15" s="35"/>
      <c r="Y15" s="35"/>
      <c r="Z15" s="66"/>
      <c r="AA15" s="28"/>
      <c r="AB15" s="28"/>
      <c r="AC15" s="28"/>
      <c r="AD15" s="28"/>
      <c r="AE15" s="28"/>
      <c r="AF15" s="28"/>
      <c r="AG15" s="28"/>
    </row>
    <row r="16" spans="1:34" ht="15" customHeight="1" x14ac:dyDescent="0.2">
      <c r="A16" s="35"/>
      <c r="B16" s="35"/>
      <c r="C16" s="35"/>
      <c r="D16" s="79"/>
      <c r="E16" s="35"/>
      <c r="F16" s="66"/>
      <c r="G16" s="66"/>
      <c r="H16" s="66"/>
      <c r="I16" s="80"/>
      <c r="J16" s="35"/>
      <c r="K16" s="66"/>
      <c r="L16" s="66"/>
      <c r="M16" s="66"/>
      <c r="N16" s="35"/>
      <c r="O16" s="66"/>
      <c r="P16" s="66"/>
      <c r="Q16" s="66"/>
      <c r="R16" s="5"/>
      <c r="S16" s="6"/>
      <c r="T16" s="6"/>
      <c r="U16" s="35"/>
      <c r="V16" s="35"/>
      <c r="W16" s="35"/>
      <c r="X16" s="66"/>
      <c r="Y16" s="66"/>
      <c r="Z16" s="66"/>
      <c r="AA16" s="28"/>
      <c r="AB16" s="28"/>
      <c r="AC16" s="28"/>
      <c r="AD16" s="28"/>
      <c r="AE16" s="28"/>
      <c r="AF16" s="28"/>
      <c r="AG16" s="28"/>
    </row>
    <row r="17" spans="1:33" ht="15" customHeight="1" x14ac:dyDescent="0.2">
      <c r="A17" s="3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5"/>
      <c r="S17" s="5"/>
      <c r="T17" s="5"/>
      <c r="U17" s="66"/>
      <c r="V17" s="66"/>
      <c r="W17" s="66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" customHeight="1" x14ac:dyDescent="0.2">
      <c r="A18" s="35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5"/>
      <c r="S18" s="5"/>
      <c r="T18" s="5"/>
      <c r="U18" s="66"/>
      <c r="V18" s="66"/>
      <c r="W18" s="66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 x14ac:dyDescent="0.2">
      <c r="A19" s="3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5"/>
      <c r="S19" s="5"/>
      <c r="T19" s="5"/>
      <c r="U19" s="66"/>
      <c r="V19" s="66"/>
      <c r="W19" s="66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" customHeight="1" x14ac:dyDescent="0.2">
      <c r="A20" s="35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5"/>
      <c r="S20" s="5"/>
      <c r="T20" s="5"/>
      <c r="U20" s="66"/>
      <c r="V20" s="66"/>
      <c r="W20" s="66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" customHeight="1" x14ac:dyDescent="0.2">
      <c r="A21" s="35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5"/>
      <c r="S21" s="5"/>
      <c r="T21" s="5"/>
      <c r="U21" s="66"/>
      <c r="V21" s="66"/>
      <c r="W21" s="66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" customHeight="1" x14ac:dyDescent="0.2">
      <c r="A22" s="35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5"/>
      <c r="S22" s="5"/>
      <c r="T22" s="5"/>
      <c r="U22" s="66"/>
      <c r="V22" s="66"/>
      <c r="W22" s="66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" customHeight="1" x14ac:dyDescent="0.2">
      <c r="A23" s="35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5"/>
      <c r="S23" s="5"/>
      <c r="T23" s="5"/>
      <c r="U23" s="66"/>
      <c r="V23" s="66"/>
      <c r="W23" s="66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" customHeight="1" x14ac:dyDescent="0.2">
      <c r="A24" s="35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5"/>
      <c r="S24" s="5"/>
      <c r="T24" s="5"/>
      <c r="U24" s="66"/>
      <c r="V24" s="66"/>
      <c r="W24" s="66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 x14ac:dyDescent="0.2">
      <c r="A25" s="35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5"/>
      <c r="S25" s="5"/>
      <c r="T25" s="5"/>
      <c r="U25" s="66"/>
      <c r="V25" s="66"/>
      <c r="W25" s="66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 x14ac:dyDescent="0.2">
      <c r="A26" s="3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5"/>
      <c r="S26" s="5"/>
      <c r="T26" s="5"/>
      <c r="U26" s="66"/>
      <c r="V26" s="66"/>
      <c r="W26" s="66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 x14ac:dyDescent="0.2">
      <c r="A27" s="35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5"/>
      <c r="S27" s="5"/>
      <c r="T27" s="5"/>
      <c r="U27" s="66"/>
      <c r="V27" s="66"/>
      <c r="W27" s="66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 x14ac:dyDescent="0.2">
      <c r="A28" s="3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5"/>
      <c r="S28" s="5"/>
      <c r="T28" s="5"/>
      <c r="U28" s="66"/>
      <c r="V28" s="66"/>
      <c r="W28" s="66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x14ac:dyDescent="0.2">
      <c r="A29" s="35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5"/>
      <c r="S29" s="5"/>
      <c r="T29" s="5"/>
      <c r="U29" s="66"/>
      <c r="V29" s="66"/>
      <c r="W29" s="66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" customHeight="1" x14ac:dyDescent="0.2">
      <c r="A30" s="3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5"/>
      <c r="S30" s="5"/>
      <c r="T30" s="5"/>
      <c r="U30" s="66"/>
      <c r="V30" s="66"/>
      <c r="W30" s="66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" customHeight="1" x14ac:dyDescent="0.2">
      <c r="A31" s="3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5"/>
      <c r="S31" s="5"/>
      <c r="T31" s="5"/>
      <c r="U31" s="66"/>
      <c r="V31" s="66"/>
      <c r="W31" s="66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" customHeight="1" x14ac:dyDescent="0.2">
      <c r="A32" s="35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5"/>
      <c r="S32" s="5"/>
      <c r="T32" s="5"/>
      <c r="U32" s="66"/>
      <c r="V32" s="66"/>
      <c r="W32" s="66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" customHeight="1" x14ac:dyDescent="0.2">
      <c r="A33" s="35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5"/>
      <c r="S33" s="5"/>
      <c r="T33" s="5"/>
      <c r="U33" s="66"/>
      <c r="V33" s="66"/>
      <c r="W33" s="66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" customHeight="1" x14ac:dyDescent="0.2">
      <c r="A34" s="35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5"/>
      <c r="S34" s="5"/>
      <c r="T34" s="5"/>
      <c r="U34" s="66"/>
      <c r="V34" s="66"/>
      <c r="W34" s="66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" customHeight="1" x14ac:dyDescent="0.2">
      <c r="A35" s="3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5"/>
      <c r="S35" s="5"/>
      <c r="T35" s="5"/>
      <c r="U35" s="66"/>
      <c r="V35" s="66"/>
      <c r="W35" s="66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" customHeight="1" x14ac:dyDescent="0.2">
      <c r="A36" s="3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5"/>
      <c r="S36" s="5"/>
      <c r="T36" s="5"/>
      <c r="U36" s="66"/>
      <c r="V36" s="66"/>
      <c r="W36" s="66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" customHeight="1" x14ac:dyDescent="0.2">
      <c r="A37" s="35"/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5"/>
      <c r="S37" s="5"/>
      <c r="T37" s="5"/>
      <c r="U37" s="66"/>
      <c r="V37" s="66"/>
      <c r="W37" s="66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" customHeight="1" x14ac:dyDescent="0.2">
      <c r="A38" s="35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5"/>
      <c r="S38" s="5"/>
      <c r="T38" s="5"/>
      <c r="U38" s="66"/>
      <c r="V38" s="66"/>
      <c r="W38" s="66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" customHeight="1" x14ac:dyDescent="0.2">
      <c r="A39" s="35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5"/>
      <c r="S39" s="5"/>
      <c r="T39" s="5"/>
      <c r="U39" s="66"/>
      <c r="V39" s="66"/>
      <c r="W39" s="66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" customHeight="1" x14ac:dyDescent="0.2">
      <c r="A40" s="35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5"/>
      <c r="S40" s="5"/>
      <c r="T40" s="5"/>
      <c r="U40" s="66"/>
      <c r="V40" s="66"/>
      <c r="W40" s="66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" customHeight="1" x14ac:dyDescent="0.2">
      <c r="A41" s="3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5"/>
      <c r="S41" s="5"/>
      <c r="T41" s="5"/>
      <c r="U41" s="66"/>
      <c r="V41" s="66"/>
      <c r="W41" s="66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" customHeight="1" x14ac:dyDescent="0.2">
      <c r="A42" s="35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5"/>
      <c r="S42" s="5"/>
      <c r="T42" s="5"/>
      <c r="U42" s="66"/>
      <c r="V42" s="66"/>
      <c r="W42" s="66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" customHeight="1" x14ac:dyDescent="0.2">
      <c r="A43" s="35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5"/>
      <c r="S43" s="5"/>
      <c r="T43" s="5"/>
      <c r="U43" s="66"/>
      <c r="V43" s="66"/>
      <c r="W43" s="66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" customHeight="1" x14ac:dyDescent="0.2">
      <c r="A44" s="35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5"/>
      <c r="S44" s="5"/>
      <c r="T44" s="5"/>
      <c r="U44" s="66"/>
      <c r="V44" s="66"/>
      <c r="W44" s="66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" customHeight="1" x14ac:dyDescent="0.2">
      <c r="A45" s="35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5"/>
      <c r="S45" s="5"/>
      <c r="T45" s="5"/>
      <c r="U45" s="66"/>
      <c r="V45" s="66"/>
      <c r="W45" s="66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" customHeight="1" x14ac:dyDescent="0.2">
      <c r="A46" s="35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5"/>
      <c r="S46" s="5"/>
      <c r="T46" s="5"/>
      <c r="U46" s="66"/>
      <c r="V46" s="66"/>
      <c r="W46" s="66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" customHeight="1" x14ac:dyDescent="0.2">
      <c r="A47" s="35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5"/>
      <c r="S47" s="5"/>
      <c r="T47" s="5"/>
      <c r="U47" s="66"/>
      <c r="V47" s="66"/>
      <c r="W47" s="66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" customHeight="1" x14ac:dyDescent="0.2">
      <c r="A48" s="35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5"/>
      <c r="S48" s="5"/>
      <c r="T48" s="5"/>
      <c r="U48" s="66"/>
      <c r="V48" s="66"/>
      <c r="W48" s="66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" customHeight="1" x14ac:dyDescent="0.2">
      <c r="A49" s="35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5"/>
      <c r="S49" s="5"/>
      <c r="T49" s="5"/>
      <c r="U49" s="66"/>
      <c r="V49" s="66"/>
      <c r="W49" s="66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" customHeight="1" x14ac:dyDescent="0.2">
      <c r="A50" s="3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5"/>
      <c r="S50" s="5"/>
      <c r="T50" s="5"/>
      <c r="U50" s="66"/>
      <c r="V50" s="66"/>
      <c r="W50" s="66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" customHeight="1" x14ac:dyDescent="0.2">
      <c r="A51" s="35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5"/>
      <c r="S51" s="5"/>
      <c r="T51" s="5"/>
      <c r="U51" s="66"/>
      <c r="V51" s="66"/>
      <c r="W51" s="66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" customHeight="1" x14ac:dyDescent="0.2">
      <c r="A52" s="3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5"/>
      <c r="S52" s="5"/>
      <c r="T52" s="5"/>
      <c r="U52" s="66"/>
      <c r="V52" s="66"/>
      <c r="W52" s="66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" customHeight="1" x14ac:dyDescent="0.2">
      <c r="A53" s="35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5"/>
      <c r="S53" s="5"/>
      <c r="T53" s="5"/>
      <c r="U53" s="66"/>
      <c r="V53" s="66"/>
      <c r="W53" s="66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" customHeight="1" x14ac:dyDescent="0.2">
      <c r="A54" s="35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5"/>
      <c r="S54" s="5"/>
      <c r="T54" s="5"/>
      <c r="U54" s="66"/>
      <c r="V54" s="66"/>
      <c r="W54" s="66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" customHeight="1" x14ac:dyDescent="0.2">
      <c r="A55" s="35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5"/>
      <c r="S55" s="5"/>
      <c r="T55" s="5"/>
      <c r="U55" s="66"/>
      <c r="V55" s="66"/>
      <c r="W55" s="66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" customHeight="1" x14ac:dyDescent="0.2">
      <c r="A56" s="35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5"/>
      <c r="S56" s="5"/>
      <c r="T56" s="5"/>
      <c r="U56" s="66"/>
      <c r="V56" s="66"/>
      <c r="W56" s="66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" customHeight="1" x14ac:dyDescent="0.2">
      <c r="A57" s="35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5"/>
      <c r="S57" s="5"/>
      <c r="T57" s="5"/>
      <c r="U57" s="66"/>
      <c r="V57" s="66"/>
      <c r="W57" s="66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" customHeight="1" x14ac:dyDescent="0.2">
      <c r="A58" s="35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5"/>
      <c r="S58" s="5"/>
      <c r="T58" s="5"/>
      <c r="U58" s="66"/>
      <c r="V58" s="66"/>
      <c r="W58" s="66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" customHeight="1" x14ac:dyDescent="0.2">
      <c r="A59" s="35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5"/>
      <c r="S59" s="5"/>
      <c r="T59" s="5"/>
      <c r="U59" s="66"/>
      <c r="V59" s="66"/>
      <c r="W59" s="66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" customHeight="1" x14ac:dyDescent="0.2">
      <c r="A60" s="35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5"/>
      <c r="S60" s="5"/>
      <c r="T60" s="5"/>
      <c r="U60" s="66"/>
      <c r="V60" s="66"/>
      <c r="W60" s="66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" customHeight="1" x14ac:dyDescent="0.2">
      <c r="A61" s="3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5"/>
      <c r="S61" s="5"/>
      <c r="T61" s="5"/>
      <c r="U61" s="66"/>
      <c r="V61" s="66"/>
      <c r="W61" s="66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" customHeight="1" x14ac:dyDescent="0.2">
      <c r="A62" s="35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5"/>
      <c r="S62" s="5"/>
      <c r="T62" s="5"/>
      <c r="U62" s="66"/>
      <c r="V62" s="66"/>
      <c r="W62" s="66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" customHeight="1" x14ac:dyDescent="0.2">
      <c r="A63" s="35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5"/>
      <c r="S63" s="5"/>
      <c r="T63" s="5"/>
      <c r="U63" s="66"/>
      <c r="V63" s="66"/>
      <c r="W63" s="66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" customHeight="1" x14ac:dyDescent="0.2">
      <c r="A64" s="35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5"/>
      <c r="S64" s="5"/>
      <c r="T64" s="5"/>
      <c r="U64" s="66"/>
      <c r="V64" s="66"/>
      <c r="W64" s="66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" customHeight="1" x14ac:dyDescent="0.2">
      <c r="A65" s="35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5"/>
      <c r="S65" s="5"/>
      <c r="T65" s="5"/>
      <c r="U65" s="66"/>
      <c r="V65" s="66"/>
      <c r="W65" s="66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" customHeight="1" x14ac:dyDescent="0.2">
      <c r="A66" s="35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5"/>
      <c r="S66" s="5"/>
      <c r="T66" s="5"/>
      <c r="U66" s="66"/>
      <c r="V66" s="66"/>
      <c r="W66" s="66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" customHeight="1" x14ac:dyDescent="0.2">
      <c r="A67" s="35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5"/>
      <c r="S67" s="5"/>
      <c r="T67" s="5"/>
      <c r="U67" s="66"/>
      <c r="V67" s="66"/>
      <c r="W67" s="66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" customHeight="1" x14ac:dyDescent="0.2">
      <c r="A68" s="3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5"/>
      <c r="S68" s="5"/>
      <c r="T68" s="5"/>
      <c r="U68" s="66"/>
      <c r="V68" s="66"/>
      <c r="W68" s="66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" customHeight="1" x14ac:dyDescent="0.2">
      <c r="A69" s="35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5"/>
      <c r="S69" s="5"/>
      <c r="T69" s="5"/>
      <c r="U69" s="66"/>
      <c r="V69" s="66"/>
      <c r="W69" s="66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" customHeight="1" x14ac:dyDescent="0.2">
      <c r="A70" s="35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5"/>
      <c r="S70" s="5"/>
      <c r="T70" s="5"/>
      <c r="U70" s="66"/>
      <c r="V70" s="66"/>
      <c r="W70" s="66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" customHeight="1" x14ac:dyDescent="0.2">
      <c r="A71" s="35"/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5"/>
      <c r="S71" s="5"/>
      <c r="T71" s="5"/>
      <c r="U71" s="66"/>
      <c r="V71" s="66"/>
      <c r="W71" s="66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" customHeight="1" x14ac:dyDescent="0.2">
      <c r="A72" s="35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5"/>
      <c r="S72" s="5"/>
      <c r="T72" s="5"/>
      <c r="U72" s="66"/>
      <c r="V72" s="66"/>
      <c r="W72" s="66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" customHeight="1" x14ac:dyDescent="0.2">
      <c r="A73" s="35"/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5"/>
      <c r="S73" s="5"/>
      <c r="T73" s="5"/>
      <c r="U73" s="66"/>
      <c r="V73" s="66"/>
      <c r="W73" s="66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" customHeight="1" x14ac:dyDescent="0.2">
      <c r="A74" s="35"/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5"/>
      <c r="S74" s="5"/>
      <c r="T74" s="5"/>
      <c r="U74" s="66"/>
      <c r="V74" s="66"/>
      <c r="W74" s="66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" customHeight="1" x14ac:dyDescent="0.2">
      <c r="A75" s="3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5"/>
      <c r="S75" s="5"/>
      <c r="T75" s="5"/>
      <c r="U75" s="66"/>
      <c r="V75" s="66"/>
      <c r="W75" s="66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" customHeight="1" x14ac:dyDescent="0.2">
      <c r="A76" s="3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5"/>
      <c r="S76" s="5"/>
      <c r="T76" s="5"/>
      <c r="U76" s="66"/>
      <c r="V76" s="66"/>
      <c r="W76" s="66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" customHeight="1" x14ac:dyDescent="0.2">
      <c r="A77" s="35"/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5"/>
      <c r="S77" s="5"/>
      <c r="T77" s="5"/>
      <c r="U77" s="66"/>
      <c r="V77" s="66"/>
      <c r="W77" s="66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" customHeight="1" x14ac:dyDescent="0.2">
      <c r="A78" s="35"/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5"/>
      <c r="S78" s="5"/>
      <c r="T78" s="5"/>
      <c r="U78" s="66"/>
      <c r="V78" s="66"/>
      <c r="W78" s="66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" customHeight="1" x14ac:dyDescent="0.2">
      <c r="A79" s="35"/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5"/>
      <c r="S79" s="5"/>
      <c r="T79" s="5"/>
      <c r="U79" s="66"/>
      <c r="V79" s="66"/>
      <c r="W79" s="66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" customHeight="1" x14ac:dyDescent="0.2">
      <c r="A80" s="35"/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5"/>
      <c r="S80" s="5"/>
      <c r="T80" s="5"/>
      <c r="U80" s="66"/>
      <c r="V80" s="66"/>
      <c r="W80" s="66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  <row r="81" spans="1:33" ht="15" customHeight="1" x14ac:dyDescent="0.2">
      <c r="A81" s="35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5"/>
      <c r="S81" s="5"/>
      <c r="T81" s="5"/>
      <c r="U81" s="66"/>
      <c r="V81" s="66"/>
      <c r="W81" s="66"/>
      <c r="X81" s="28"/>
      <c r="Y81" s="28"/>
      <c r="Z81" s="28"/>
      <c r="AA81" s="28"/>
      <c r="AB81" s="28"/>
      <c r="AC81" s="28"/>
      <c r="AD81" s="28"/>
      <c r="AE81" s="28"/>
      <c r="AF81" s="28"/>
      <c r="AG81" s="28"/>
    </row>
    <row r="82" spans="1:33" ht="15" customHeight="1" x14ac:dyDescent="0.2">
      <c r="A82" s="35"/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5"/>
      <c r="S82" s="5"/>
      <c r="T82" s="5"/>
      <c r="U82" s="66"/>
      <c r="V82" s="66"/>
      <c r="W82" s="66"/>
      <c r="X82" s="28"/>
      <c r="Y82" s="28"/>
      <c r="Z82" s="28"/>
      <c r="AA82" s="28"/>
      <c r="AB82" s="28"/>
      <c r="AC82" s="28"/>
      <c r="AD82" s="28"/>
      <c r="AE82" s="28"/>
      <c r="AF82" s="28"/>
      <c r="AG82" s="28"/>
    </row>
    <row r="83" spans="1:33" ht="15" customHeight="1" x14ac:dyDescent="0.2">
      <c r="A83" s="35"/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5"/>
      <c r="S83" s="5"/>
      <c r="T83" s="5"/>
      <c r="U83" s="66"/>
      <c r="V83" s="66"/>
      <c r="W83" s="66"/>
      <c r="X83" s="28"/>
      <c r="Y83" s="28"/>
      <c r="Z83" s="28"/>
      <c r="AA83" s="28"/>
      <c r="AB83" s="28"/>
      <c r="AC83" s="28"/>
      <c r="AD83" s="28"/>
      <c r="AE83" s="28"/>
      <c r="AF83" s="28"/>
      <c r="AG83" s="28"/>
    </row>
    <row r="84" spans="1:33" ht="15" customHeight="1" x14ac:dyDescent="0.2">
      <c r="A84" s="35"/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5"/>
      <c r="S84" s="5"/>
      <c r="T84" s="5"/>
      <c r="U84" s="66"/>
      <c r="V84" s="66"/>
      <c r="W84" s="66"/>
      <c r="X84" s="28"/>
      <c r="Y84" s="28"/>
      <c r="Z84" s="28"/>
      <c r="AA84" s="28"/>
      <c r="AB84" s="28"/>
      <c r="AC84" s="28"/>
      <c r="AD84" s="28"/>
      <c r="AE84" s="28"/>
      <c r="AF84" s="28"/>
      <c r="AG84" s="28"/>
    </row>
    <row r="85" spans="1:33" ht="15" customHeight="1" x14ac:dyDescent="0.2">
      <c r="A85" s="35"/>
      <c r="B85" s="66"/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5"/>
      <c r="S85" s="5"/>
      <c r="T85" s="5"/>
      <c r="U85" s="66"/>
      <c r="V85" s="66"/>
      <c r="W85" s="66"/>
      <c r="X85" s="28"/>
      <c r="Y85" s="28"/>
      <c r="Z85" s="28"/>
      <c r="AA85" s="28"/>
      <c r="AB85" s="28"/>
      <c r="AC85" s="28"/>
      <c r="AD85" s="28"/>
      <c r="AE85" s="28"/>
      <c r="AF85" s="28"/>
      <c r="AG85" s="28"/>
    </row>
    <row r="86" spans="1:33" ht="15" customHeight="1" x14ac:dyDescent="0.2">
      <c r="A86" s="35"/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5"/>
      <c r="S86" s="5"/>
      <c r="T86" s="5"/>
      <c r="U86" s="66"/>
      <c r="V86" s="66"/>
      <c r="W86" s="66"/>
      <c r="X86" s="28"/>
      <c r="Y86" s="28"/>
      <c r="Z86" s="28"/>
      <c r="AA86" s="28"/>
      <c r="AB86" s="28"/>
      <c r="AC86" s="28"/>
      <c r="AD86" s="28"/>
      <c r="AE86" s="28"/>
      <c r="AF86" s="28"/>
      <c r="AG86" s="28"/>
    </row>
    <row r="87" spans="1:33" ht="15" customHeight="1" x14ac:dyDescent="0.2">
      <c r="A87" s="35"/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5"/>
      <c r="S87" s="5"/>
      <c r="T87" s="5"/>
      <c r="U87" s="66"/>
      <c r="V87" s="66"/>
      <c r="W87" s="66"/>
      <c r="X87" s="28"/>
      <c r="Y87" s="28"/>
      <c r="Z87" s="28"/>
      <c r="AA87" s="28"/>
      <c r="AB87" s="28"/>
      <c r="AC87" s="28"/>
      <c r="AD87" s="28"/>
      <c r="AE87" s="28"/>
      <c r="AF87" s="28"/>
      <c r="AG87" s="28"/>
    </row>
    <row r="88" spans="1:33" ht="15" customHeight="1" x14ac:dyDescent="0.2">
      <c r="A88" s="35"/>
      <c r="B88" s="66"/>
      <c r="C88" s="66"/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5"/>
      <c r="S88" s="5"/>
      <c r="T88" s="5"/>
      <c r="U88" s="66"/>
      <c r="V88" s="66"/>
      <c r="W88" s="66"/>
      <c r="X88" s="28"/>
      <c r="Y88" s="28"/>
      <c r="Z88" s="28"/>
      <c r="AA88" s="28"/>
      <c r="AB88" s="28"/>
      <c r="AC88" s="28"/>
      <c r="AD88" s="28"/>
      <c r="AE88" s="28"/>
      <c r="AF88" s="28"/>
      <c r="AG88" s="28"/>
    </row>
    <row r="89" spans="1:33" ht="15" customHeight="1" x14ac:dyDescent="0.2">
      <c r="A89" s="35"/>
      <c r="B89" s="66"/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5"/>
      <c r="S89" s="5"/>
      <c r="T89" s="5"/>
      <c r="U89" s="66"/>
      <c r="V89" s="66"/>
      <c r="W89" s="66"/>
      <c r="X89" s="28"/>
      <c r="Y89" s="28"/>
      <c r="Z89" s="28"/>
      <c r="AA89" s="28"/>
      <c r="AB89" s="28"/>
      <c r="AC89" s="28"/>
      <c r="AD89" s="28"/>
      <c r="AE89" s="28"/>
      <c r="AF89" s="28"/>
      <c r="AG89" s="28"/>
    </row>
    <row r="90" spans="1:33" ht="15" customHeight="1" x14ac:dyDescent="0.2">
      <c r="A90" s="35"/>
      <c r="B90" s="66"/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5"/>
      <c r="S90" s="5"/>
      <c r="T90" s="5"/>
      <c r="U90" s="66"/>
      <c r="V90" s="66"/>
      <c r="W90" s="66"/>
      <c r="X90" s="28"/>
      <c r="Y90" s="28"/>
      <c r="Z90" s="28"/>
      <c r="AA90" s="28"/>
      <c r="AB90" s="28"/>
      <c r="AC90" s="28"/>
      <c r="AD90" s="28"/>
      <c r="AE90" s="28"/>
      <c r="AF90" s="28"/>
      <c r="AG90" s="28"/>
    </row>
    <row r="91" spans="1:33" ht="15" customHeight="1" x14ac:dyDescent="0.2">
      <c r="A91" s="3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5"/>
      <c r="S91" s="5"/>
      <c r="T91" s="5"/>
      <c r="U91" s="66"/>
      <c r="V91" s="66"/>
      <c r="W91" s="66"/>
      <c r="X91" s="28"/>
      <c r="Y91" s="28"/>
      <c r="Z91" s="28"/>
      <c r="AA91" s="28"/>
      <c r="AB91" s="28"/>
      <c r="AC91" s="28"/>
      <c r="AD91" s="28"/>
      <c r="AE91" s="28"/>
      <c r="AF91" s="28"/>
      <c r="AG91" s="28"/>
    </row>
    <row r="92" spans="1:33" ht="15" customHeight="1" x14ac:dyDescent="0.2">
      <c r="A92" s="3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5"/>
      <c r="S92" s="5"/>
      <c r="T92" s="5"/>
      <c r="U92" s="66"/>
      <c r="V92" s="66"/>
      <c r="W92" s="66"/>
      <c r="X92" s="28"/>
      <c r="Y92" s="28"/>
      <c r="Z92" s="28"/>
      <c r="AA92" s="28"/>
      <c r="AB92" s="28"/>
      <c r="AC92" s="28"/>
      <c r="AD92" s="28"/>
      <c r="AE92" s="28"/>
      <c r="AF92" s="28"/>
      <c r="AG92" s="28"/>
    </row>
    <row r="93" spans="1:33" ht="15" customHeight="1" x14ac:dyDescent="0.2">
      <c r="A93" s="35"/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5"/>
      <c r="S93" s="5"/>
      <c r="T93" s="5"/>
      <c r="U93" s="66"/>
      <c r="V93" s="66"/>
      <c r="W93" s="66"/>
      <c r="X93" s="28"/>
      <c r="Y93" s="28"/>
      <c r="Z93" s="28"/>
      <c r="AA93" s="28"/>
      <c r="AB93" s="28"/>
      <c r="AC93" s="28"/>
      <c r="AD93" s="28"/>
      <c r="AE93" s="28"/>
      <c r="AF93" s="28"/>
      <c r="AG93" s="28"/>
    </row>
    <row r="94" spans="1:33" ht="15" customHeight="1" x14ac:dyDescent="0.2">
      <c r="A94" s="3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5"/>
      <c r="S94" s="5"/>
      <c r="T94" s="5"/>
      <c r="U94" s="66"/>
      <c r="V94" s="66"/>
      <c r="W94" s="66"/>
      <c r="X94" s="28"/>
      <c r="Y94" s="28"/>
      <c r="Z94" s="28"/>
      <c r="AA94" s="28"/>
      <c r="AB94" s="28"/>
      <c r="AC94" s="28"/>
      <c r="AD94" s="28"/>
      <c r="AE94" s="28"/>
      <c r="AF94" s="28"/>
      <c r="AG94" s="28"/>
    </row>
    <row r="95" spans="1:33" ht="15" customHeight="1" x14ac:dyDescent="0.2">
      <c r="A95" s="3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5"/>
      <c r="S95" s="5"/>
      <c r="T95" s="5"/>
      <c r="U95" s="66"/>
      <c r="V95" s="66"/>
      <c r="W95" s="66"/>
      <c r="X95" s="28"/>
      <c r="Y95" s="28"/>
      <c r="Z95" s="28"/>
      <c r="AA95" s="28"/>
      <c r="AB95" s="28"/>
      <c r="AC95" s="28"/>
      <c r="AD95" s="28"/>
      <c r="AE95" s="28"/>
      <c r="AF95" s="28"/>
      <c r="AG95" s="28"/>
    </row>
    <row r="96" spans="1:33" ht="15" customHeight="1" x14ac:dyDescent="0.2">
      <c r="A96" s="3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5"/>
      <c r="S96" s="5"/>
      <c r="T96" s="5"/>
      <c r="U96" s="66"/>
      <c r="V96" s="66"/>
      <c r="W96" s="66"/>
      <c r="X96" s="28"/>
      <c r="Y96" s="28"/>
      <c r="Z96" s="28"/>
      <c r="AA96" s="28"/>
      <c r="AB96" s="28"/>
      <c r="AC96" s="28"/>
      <c r="AD96" s="28"/>
      <c r="AE96" s="28"/>
      <c r="AF96" s="28"/>
      <c r="AG96" s="28"/>
    </row>
    <row r="97" spans="1:33" ht="15" customHeight="1" x14ac:dyDescent="0.2">
      <c r="A97" s="3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5"/>
      <c r="S97" s="5"/>
      <c r="T97" s="5"/>
      <c r="U97" s="66"/>
      <c r="V97" s="66"/>
      <c r="W97" s="66"/>
      <c r="X97" s="28"/>
      <c r="Y97" s="28"/>
      <c r="Z97" s="28"/>
      <c r="AA97" s="28"/>
      <c r="AB97" s="28"/>
      <c r="AC97" s="28"/>
      <c r="AD97" s="28"/>
      <c r="AE97" s="28"/>
      <c r="AF97" s="28"/>
      <c r="AG97" s="28"/>
    </row>
    <row r="98" spans="1:33" ht="15" customHeight="1" x14ac:dyDescent="0.2">
      <c r="A98" s="35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5"/>
      <c r="S98" s="5"/>
      <c r="T98" s="5"/>
      <c r="U98" s="66"/>
      <c r="V98" s="66"/>
      <c r="W98" s="66"/>
      <c r="X98" s="28"/>
      <c r="Y98" s="28"/>
      <c r="Z98" s="28"/>
      <c r="AA98" s="28"/>
      <c r="AB98" s="28"/>
      <c r="AC98" s="28"/>
      <c r="AD98" s="28"/>
      <c r="AE98" s="28"/>
      <c r="AF98" s="28"/>
      <c r="AG98" s="28"/>
    </row>
    <row r="99" spans="1:33" ht="15" customHeight="1" x14ac:dyDescent="0.2">
      <c r="A99" s="35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5"/>
      <c r="S99" s="5"/>
      <c r="T99" s="5"/>
      <c r="U99" s="66"/>
      <c r="V99" s="66"/>
      <c r="W99" s="66"/>
      <c r="X99" s="28"/>
      <c r="Y99" s="28"/>
      <c r="Z99" s="28"/>
      <c r="AA99" s="28"/>
      <c r="AB99" s="28"/>
      <c r="AC99" s="28"/>
      <c r="AD99" s="28"/>
      <c r="AE99" s="28"/>
      <c r="AF99" s="28"/>
      <c r="AG99" s="28"/>
    </row>
    <row r="100" spans="1:33" ht="15" customHeight="1" x14ac:dyDescent="0.2">
      <c r="A100" s="35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5"/>
      <c r="S100" s="5"/>
      <c r="T100" s="5"/>
      <c r="U100" s="66"/>
      <c r="V100" s="66"/>
      <c r="W100" s="66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</row>
    <row r="101" spans="1:33" ht="15" customHeight="1" x14ac:dyDescent="0.2">
      <c r="A101" s="79"/>
      <c r="B101" s="35"/>
      <c r="C101" s="35"/>
      <c r="D101" s="79"/>
      <c r="E101" s="35"/>
      <c r="F101" s="66"/>
      <c r="G101" s="66"/>
      <c r="H101" s="66"/>
      <c r="I101" s="81"/>
      <c r="J101" s="35"/>
      <c r="K101" s="66"/>
      <c r="L101" s="66"/>
      <c r="M101" s="66"/>
      <c r="N101" s="35"/>
      <c r="O101" s="66"/>
      <c r="P101" s="66"/>
      <c r="Q101" s="66"/>
      <c r="R101" s="7"/>
      <c r="S101" s="7"/>
      <c r="T101" s="7"/>
      <c r="U101" s="35"/>
      <c r="V101" s="35"/>
      <c r="W101" s="35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</row>
    <row r="102" spans="1:33" ht="15" customHeight="1" x14ac:dyDescent="0.2">
      <c r="A102" s="79"/>
      <c r="B102" s="35"/>
      <c r="C102" s="35"/>
      <c r="D102" s="79"/>
      <c r="E102" s="35"/>
      <c r="F102" s="66"/>
      <c r="G102" s="66"/>
      <c r="H102" s="66"/>
      <c r="I102" s="81"/>
      <c r="J102" s="35"/>
      <c r="K102" s="66"/>
      <c r="L102" s="66"/>
      <c r="M102" s="66"/>
      <c r="N102" s="35"/>
      <c r="O102" s="66"/>
      <c r="P102" s="66"/>
      <c r="Q102" s="66"/>
      <c r="R102" s="7"/>
      <c r="S102" s="7"/>
      <c r="T102" s="7"/>
      <c r="U102" s="35"/>
      <c r="V102" s="35"/>
      <c r="W102" s="35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</row>
    <row r="103" spans="1:33" ht="15" customHeight="1" x14ac:dyDescent="0.2">
      <c r="A103" s="79"/>
      <c r="B103" s="35"/>
      <c r="C103" s="35"/>
      <c r="D103" s="79"/>
      <c r="E103" s="35"/>
      <c r="F103" s="66"/>
      <c r="G103" s="66"/>
      <c r="H103" s="66"/>
      <c r="I103" s="81"/>
      <c r="J103" s="35"/>
      <c r="K103" s="66"/>
      <c r="L103" s="66"/>
      <c r="M103" s="66"/>
      <c r="N103" s="35"/>
      <c r="O103" s="66"/>
      <c r="P103" s="66"/>
      <c r="Q103" s="66"/>
      <c r="R103" s="7"/>
      <c r="S103" s="7"/>
      <c r="T103" s="7"/>
      <c r="U103" s="35"/>
      <c r="V103" s="35"/>
      <c r="W103" s="35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</row>
    <row r="104" spans="1:33" ht="15" customHeight="1" x14ac:dyDescent="0.2">
      <c r="A104" s="79"/>
      <c r="B104" s="35"/>
      <c r="C104" s="35"/>
      <c r="D104" s="79"/>
      <c r="E104" s="35"/>
      <c r="F104" s="66"/>
      <c r="G104" s="66"/>
      <c r="H104" s="66"/>
      <c r="I104" s="81"/>
      <c r="J104" s="35"/>
      <c r="K104" s="66"/>
      <c r="L104" s="66"/>
      <c r="M104" s="66"/>
      <c r="N104" s="35"/>
      <c r="O104" s="66"/>
      <c r="P104" s="66"/>
      <c r="Q104" s="66"/>
      <c r="R104" s="7"/>
      <c r="S104" s="7"/>
      <c r="T104" s="7"/>
      <c r="U104" s="35"/>
      <c r="V104" s="35"/>
      <c r="W104" s="35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</row>
    <row r="105" spans="1:33" ht="15" customHeight="1" x14ac:dyDescent="0.2">
      <c r="A105" s="79"/>
      <c r="B105" s="35"/>
      <c r="C105" s="35"/>
      <c r="D105" s="79"/>
      <c r="E105" s="35"/>
      <c r="F105" s="66"/>
      <c r="G105" s="66"/>
      <c r="H105" s="66"/>
      <c r="I105" s="81"/>
      <c r="J105" s="35"/>
      <c r="K105" s="66"/>
      <c r="L105" s="66"/>
      <c r="M105" s="66"/>
      <c r="N105" s="35"/>
      <c r="O105" s="66"/>
      <c r="P105" s="66"/>
      <c r="Q105" s="66"/>
      <c r="R105" s="7"/>
      <c r="S105" s="7"/>
      <c r="T105" s="7"/>
      <c r="U105" s="35"/>
      <c r="V105" s="35"/>
      <c r="W105" s="35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</row>
    <row r="106" spans="1:33" ht="15" customHeight="1" x14ac:dyDescent="0.2">
      <c r="A106" s="79"/>
      <c r="B106" s="35"/>
      <c r="C106" s="35"/>
      <c r="D106" s="79"/>
      <c r="E106" s="35"/>
      <c r="F106" s="66"/>
      <c r="G106" s="66"/>
      <c r="H106" s="66"/>
      <c r="I106" s="81"/>
      <c r="J106" s="35"/>
      <c r="K106" s="66"/>
      <c r="L106" s="66"/>
      <c r="M106" s="66"/>
      <c r="N106" s="35"/>
      <c r="O106" s="66"/>
      <c r="P106" s="66"/>
      <c r="Q106" s="66"/>
      <c r="R106" s="7"/>
      <c r="S106" s="7"/>
      <c r="T106" s="7"/>
      <c r="U106" s="35"/>
      <c r="V106" s="35"/>
      <c r="W106" s="35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</row>
    <row r="107" spans="1:33" ht="15" customHeight="1" x14ac:dyDescent="0.2">
      <c r="A107" s="79"/>
      <c r="B107" s="35"/>
      <c r="C107" s="35"/>
      <c r="D107" s="79"/>
      <c r="E107" s="35"/>
      <c r="F107" s="66"/>
      <c r="G107" s="66"/>
      <c r="H107" s="66"/>
      <c r="I107" s="81"/>
      <c r="J107" s="35"/>
      <c r="K107" s="66"/>
      <c r="L107" s="66"/>
      <c r="M107" s="66"/>
      <c r="N107" s="35"/>
      <c r="O107" s="66"/>
      <c r="P107" s="66"/>
      <c r="Q107" s="66"/>
      <c r="R107" s="7"/>
      <c r="S107" s="7"/>
      <c r="T107" s="7"/>
      <c r="U107" s="35"/>
      <c r="V107" s="35"/>
      <c r="W107" s="35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</row>
    <row r="108" spans="1:33" ht="15" customHeight="1" x14ac:dyDescent="0.2">
      <c r="A108" s="79"/>
      <c r="B108" s="35"/>
      <c r="C108" s="35"/>
      <c r="D108" s="79"/>
      <c r="E108" s="35"/>
      <c r="F108" s="66"/>
      <c r="G108" s="66"/>
      <c r="H108" s="66"/>
      <c r="I108" s="81"/>
      <c r="J108" s="35"/>
      <c r="K108" s="66"/>
      <c r="L108" s="66"/>
      <c r="M108" s="66"/>
      <c r="N108" s="35"/>
      <c r="O108" s="66"/>
      <c r="P108" s="66"/>
      <c r="Q108" s="66"/>
      <c r="R108" s="7"/>
      <c r="S108" s="7"/>
      <c r="T108" s="7"/>
      <c r="U108" s="35"/>
      <c r="V108" s="35"/>
      <c r="W108" s="35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</row>
    <row r="109" spans="1:33" ht="15" customHeight="1" x14ac:dyDescent="0.25"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</row>
    <row r="110" spans="1:33" ht="15" customHeight="1" x14ac:dyDescent="0.25"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</row>
    <row r="111" spans="1:33" ht="15" customHeight="1" x14ac:dyDescent="0.25"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</row>
    <row r="112" spans="1:33" ht="15" customHeight="1" x14ac:dyDescent="0.25"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</row>
    <row r="113" spans="24:33" ht="15" customHeight="1" x14ac:dyDescent="0.25"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</row>
    <row r="114" spans="24:33" ht="15" customHeight="1" x14ac:dyDescent="0.25"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</row>
    <row r="115" spans="24:33" ht="15" customHeight="1" x14ac:dyDescent="0.25"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</row>
    <row r="116" spans="24:33" ht="15" customHeight="1" x14ac:dyDescent="0.25"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</row>
    <row r="117" spans="24:33" ht="15" customHeight="1" x14ac:dyDescent="0.25"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</row>
    <row r="118" spans="24:33" ht="15" customHeight="1" x14ac:dyDescent="0.25"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</row>
    <row r="119" spans="24:33" ht="15" customHeight="1" x14ac:dyDescent="0.25"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</row>
    <row r="120" spans="24:33" ht="15" customHeight="1" x14ac:dyDescent="0.25"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</row>
    <row r="121" spans="24:33" ht="15" customHeight="1" x14ac:dyDescent="0.25"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</row>
    <row r="122" spans="24:33" ht="15" customHeight="1" x14ac:dyDescent="0.25"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</row>
    <row r="123" spans="24:33" ht="15" customHeight="1" x14ac:dyDescent="0.25"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</row>
    <row r="124" spans="24:33" ht="15" customHeight="1" x14ac:dyDescent="0.25"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</row>
    <row r="125" spans="24:33" ht="15" customHeight="1" x14ac:dyDescent="0.25"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</row>
    <row r="126" spans="24:33" ht="15" customHeight="1" x14ac:dyDescent="0.25"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</row>
    <row r="127" spans="24:33" ht="15" customHeight="1" x14ac:dyDescent="0.25"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</row>
    <row r="128" spans="24:33" ht="15" customHeight="1" x14ac:dyDescent="0.25"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</row>
    <row r="129" spans="24:33" ht="15" customHeight="1" x14ac:dyDescent="0.25"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</row>
    <row r="130" spans="24:33" ht="15" customHeight="1" x14ac:dyDescent="0.25"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</row>
    <row r="131" spans="24:33" ht="15" customHeight="1" x14ac:dyDescent="0.25"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</row>
    <row r="132" spans="24:33" ht="15" customHeight="1" x14ac:dyDescent="0.25"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</row>
    <row r="133" spans="24:33" ht="15" customHeight="1" x14ac:dyDescent="0.25"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</row>
    <row r="134" spans="24:33" ht="15" customHeight="1" x14ac:dyDescent="0.25"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</row>
    <row r="135" spans="24:33" ht="15" customHeight="1" x14ac:dyDescent="0.25"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</row>
    <row r="136" spans="24:33" ht="15" customHeight="1" x14ac:dyDescent="0.25"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</row>
    <row r="137" spans="24:33" ht="15" customHeight="1" x14ac:dyDescent="0.25"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</row>
    <row r="138" spans="24:33" ht="15" customHeight="1" x14ac:dyDescent="0.25"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</row>
    <row r="139" spans="24:33" ht="15" customHeight="1" x14ac:dyDescent="0.25"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</row>
    <row r="140" spans="24:33" ht="15" customHeight="1" x14ac:dyDescent="0.25"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</row>
    <row r="141" spans="24:33" ht="15" customHeight="1" x14ac:dyDescent="0.25"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</row>
    <row r="142" spans="24:33" ht="15" customHeight="1" x14ac:dyDescent="0.25"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</row>
    <row r="143" spans="24:33" ht="15" customHeight="1" x14ac:dyDescent="0.25"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</row>
    <row r="144" spans="24:33" ht="15" customHeight="1" x14ac:dyDescent="0.25"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</row>
    <row r="145" spans="24:33" ht="15" customHeight="1" x14ac:dyDescent="0.25"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</row>
    <row r="146" spans="24:33" ht="15" customHeight="1" x14ac:dyDescent="0.25"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</row>
    <row r="147" spans="24:33" ht="15" customHeight="1" x14ac:dyDescent="0.25"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</row>
    <row r="148" spans="24:33" ht="15" customHeight="1" x14ac:dyDescent="0.25"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</row>
    <row r="149" spans="24:33" ht="15" customHeight="1" x14ac:dyDescent="0.25"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</row>
    <row r="150" spans="24:33" ht="15" customHeight="1" x14ac:dyDescent="0.25"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</row>
    <row r="151" spans="24:33" ht="15" customHeight="1" x14ac:dyDescent="0.25"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</row>
    <row r="152" spans="24:33" ht="15" customHeight="1" x14ac:dyDescent="0.25"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</row>
    <row r="153" spans="24:33" ht="15" customHeight="1" x14ac:dyDescent="0.25"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</row>
    <row r="154" spans="24:33" ht="15" customHeight="1" x14ac:dyDescent="0.25"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</row>
    <row r="155" spans="24:33" ht="15" customHeight="1" x14ac:dyDescent="0.25"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</row>
    <row r="156" spans="24:33" ht="15" customHeight="1" x14ac:dyDescent="0.25"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</row>
    <row r="157" spans="24:33" ht="15" customHeight="1" x14ac:dyDescent="0.25"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</row>
    <row r="158" spans="24:33" ht="15" customHeight="1" x14ac:dyDescent="0.25"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</row>
    <row r="159" spans="24:33" ht="15" customHeight="1" x14ac:dyDescent="0.25"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</row>
    <row r="160" spans="24:33" ht="15" customHeight="1" x14ac:dyDescent="0.25"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</row>
    <row r="161" spans="24:33" ht="15" customHeight="1" x14ac:dyDescent="0.25"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</row>
    <row r="162" spans="24:33" ht="15" customHeight="1" x14ac:dyDescent="0.25"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</row>
    <row r="163" spans="24:33" ht="15" customHeight="1" x14ac:dyDescent="0.25"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</row>
    <row r="164" spans="24:33" ht="15" customHeight="1" x14ac:dyDescent="0.25"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</row>
    <row r="165" spans="24:33" ht="15" customHeight="1" x14ac:dyDescent="0.25"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</row>
    <row r="166" spans="24:33" ht="15" customHeight="1" x14ac:dyDescent="0.25"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</row>
    <row r="167" spans="24:33" ht="15" customHeight="1" x14ac:dyDescent="0.25"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</row>
    <row r="168" spans="24:33" ht="15" customHeight="1" x14ac:dyDescent="0.25"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</row>
    <row r="169" spans="24:33" ht="15" customHeight="1" x14ac:dyDescent="0.25"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</row>
    <row r="170" spans="24:33" ht="15" customHeight="1" x14ac:dyDescent="0.25"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</row>
    <row r="171" spans="24:33" ht="15" customHeight="1" x14ac:dyDescent="0.25"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</row>
    <row r="172" spans="24:33" ht="15" customHeight="1" x14ac:dyDescent="0.25"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</row>
    <row r="173" spans="24:33" ht="15" customHeight="1" x14ac:dyDescent="0.25"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</row>
    <row r="174" spans="24:33" ht="15" customHeight="1" x14ac:dyDescent="0.25"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</row>
    <row r="175" spans="24:33" ht="15" customHeight="1" x14ac:dyDescent="0.25"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</row>
    <row r="176" spans="24:33" ht="15" customHeight="1" x14ac:dyDescent="0.25"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</row>
    <row r="177" spans="24:33" ht="15" customHeight="1" x14ac:dyDescent="0.25"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</row>
    <row r="178" spans="24:33" ht="15" customHeight="1" x14ac:dyDescent="0.25"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</row>
    <row r="179" spans="24:33" ht="15" customHeight="1" x14ac:dyDescent="0.25"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</row>
    <row r="180" spans="24:33" ht="15" customHeight="1" x14ac:dyDescent="0.25"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</row>
    <row r="181" spans="24:33" ht="15" customHeight="1" x14ac:dyDescent="0.25"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</row>
    <row r="182" spans="24:33" ht="15" customHeight="1" x14ac:dyDescent="0.25"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</row>
    <row r="183" spans="24:33" ht="15" customHeight="1" x14ac:dyDescent="0.25"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</row>
    <row r="184" spans="24:33" ht="15" customHeight="1" x14ac:dyDescent="0.25"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</row>
    <row r="185" spans="24:33" ht="15" customHeight="1" x14ac:dyDescent="0.25"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</row>
    <row r="186" spans="24:33" ht="15" customHeight="1" x14ac:dyDescent="0.25"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</row>
    <row r="187" spans="24:33" ht="15" customHeight="1" x14ac:dyDescent="0.25">
      <c r="X187" s="28"/>
      <c r="Y187" s="28"/>
      <c r="Z187" s="28"/>
    </row>
  </sheetData>
  <sortState ref="B6:AB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2018-10-27T09:08:59Z</dcterms:modified>
</cp:coreProperties>
</file>