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/>
  <c r="G12" i="1" s="1"/>
  <c r="F5" i="1"/>
  <c r="F9" i="1" s="1"/>
  <c r="E5" i="1"/>
  <c r="D6" i="1"/>
  <c r="E9" i="1"/>
  <c r="E12" i="1"/>
  <c r="L9" i="1"/>
  <c r="L12" i="1" l="1"/>
  <c r="K9" i="1"/>
  <c r="F12" i="1"/>
  <c r="K12" i="1" s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<sst xmlns="http://schemas.openxmlformats.org/spreadsheetml/2006/main" count="68" uniqueCount="48">
  <si>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</si>
  <si>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</si>
  <si>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</si>
  <si>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</si>
  <si>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</si>
  <si>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</si>
  <si>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</si>
  <si>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</si>
  <si>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</si>
  <si>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</si>
  <si>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</si>
  <si>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</si>
  <si>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</si>
  <si>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</si>
  <si>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</si>
  <si>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</si>
  <si>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</si>
  <si>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</si>
  <si>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</si>
  <si>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</si>
  <si>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</si>
  <si>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</si>
  <si>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</si>
  <si>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</si>
  <si>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</si>
  <si>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</si>
  <si>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</si>
  <si>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</si>
  <si>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</si>
  <si>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</si>
  <si>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</si>
  <si>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</si>
  <si>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</si>
  <si>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Eija Pernu</t>
  </si>
  <si>
    <t>5.-6.</t>
  </si>
  <si>
    <t>Kiri</t>
  </si>
  <si>
    <t>MESTARUUSSARJA</t>
  </si>
  <si>
    <t>Kiri = Jyväskylän Kiri  (1930)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</si>
  <si>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</si>
  <si>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</si>
  <si>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</si>
  <si>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</si>
  <si>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</si>
  <si>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</si>
  <si>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</si>
  <si>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21.05. 1978  Kiri - Lippo  16-12</t>
  </si>
  <si>
    <t>6. ottelu</t>
  </si>
  <si>
    <t>18.06. 1978  KaKa - Kiri  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</si>
</sst>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1978</v>
      </c>
      <c r="C4" s="27" t="s">
        <v>34</v>
      </c>
      <c r="D4" s="29" t="s">
        <v>35</v>
      </c>
      <c r="E4" s="27">
        <v>10</v>
      </c>
      <c r="F4" s="27">
        <v>0</v>
      </c>
      <c r="G4" s="27">
        <v>5</v>
      </c>
      <c r="H4" s="27">
        <v>7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5</v>
      </c>
      <c r="H5" s="19">
        <f>SUM(H4:H4)</f>
        <v>7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23.333333333333332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0</v>
      </c>
      <c r="G9" s="27">
        <f>PRODUCT(G5)</f>
        <v>5</v>
      </c>
      <c r="H9" s="27">
        <f>PRODUCT(H5)</f>
        <v>7</v>
      </c>
      <c r="I9" s="27"/>
      <c r="J9" s="1"/>
      <c r="K9" s="43">
        <f>PRODUCT((F9+G9)/E9)</f>
        <v>0.5</v>
      </c>
      <c r="L9" s="43">
        <f>PRODUCT(H9/E9)</f>
        <v>0.7</v>
      </c>
      <c r="M9" s="43"/>
      <c r="N9" s="30"/>
      <c r="O9" s="25"/>
      <c r="P9" s="65" t="s">
        <v>40</v>
      </c>
      <c r="Q9" s="66"/>
      <c r="R9" s="66"/>
      <c r="S9" s="67" t="s">
        <v>45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41</v>
      </c>
      <c r="AE9" s="67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42</v>
      </c>
      <c r="Q10" s="71"/>
      <c r="R10" s="71"/>
      <c r="S10" s="72" t="s">
        <v>47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 t="s">
        <v>46</v>
      </c>
      <c r="AE10" s="72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43</v>
      </c>
      <c r="Q11" s="71"/>
      <c r="R11" s="71"/>
      <c r="S11" s="72" t="s">
        <v>45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41</v>
      </c>
      <c r="AE11" s="72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0</v>
      </c>
      <c r="G12" s="19">
        <f>SUM(G9:G11)</f>
        <v>5</v>
      </c>
      <c r="H12" s="19">
        <f>SUM(H9:H11)</f>
        <v>7</v>
      </c>
      <c r="I12" s="19"/>
      <c r="J12" s="1"/>
      <c r="K12" s="55">
        <f>PRODUCT((F12+G12)/E12)</f>
        <v>0.5</v>
      </c>
      <c r="L12" s="55">
        <f>PRODUCT(H12/E12)</f>
        <v>0.7</v>
      </c>
      <c r="M12" s="55"/>
      <c r="N12" s="31"/>
      <c r="O12" s="25"/>
      <c r="P12" s="75" t="s">
        <v>44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8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7"/>
      <c r="N31" s="5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8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8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5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8"/>
      <c r="AI39" s="58"/>
      <c r="AJ39" s="58"/>
      <c r="AK39" s="58"/>
      <c r="AL39" s="5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8"/>
      <c r="AI40" s="58"/>
      <c r="AJ40" s="58"/>
      <c r="AK40" s="58"/>
      <c r="AL40" s="58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9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7"/>
      <c r="N44" s="35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2019-01-27T19:24:42Z</dcterms:modified>
</cp:coreProperties>
</file>