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F6" i="1"/>
  <c r="F10" i="1"/>
  <c r="E6" i="1"/>
  <c r="E10" i="1"/>
  <c r="E13" i="1" s="1"/>
  <c r="D7" i="1"/>
  <c r="H13" i="1" l="1"/>
  <c r="L13" i="1" s="1"/>
  <c r="L10" i="1"/>
  <c r="F13" i="1"/>
  <c r="K10" i="1"/>
  <c r="G13" i="1"/>
  <c r="K13" i="1" l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<sst xmlns="http://schemas.openxmlformats.org/spreadsheetml/2006/main" count="70" uniqueCount="51">
  <si>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</si>
  <si>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</si>
  <si>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</si>
  <si>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</si>
  <si>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</si>
  <si>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</si>
  <si>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</si>
  <si>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</si>
  <si>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</si>
  <si>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</si>
  <si>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</si>
  <si>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</si>
  <si>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</si>
  <si>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</si>
  <si>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</si>
  <si>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</si>
  <si>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</si>
  <si>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</si>
  <si>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</si>
  <si>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</si>
  <si>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</si>
  <si>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</si>
  <si>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</si>
  <si>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</si>
  <si>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</si>
  <si>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</si>
  <si>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</si>
  <si>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</si>
  <si>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</si>
  <si>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</si>
  <si>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</si>
  <si>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</si>
  <si>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</si>
  <si>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Aila Pitkänen</t>
  </si>
  <si>
    <t>8.</t>
  </si>
  <si>
    <t>KPL</t>
  </si>
  <si>
    <t>9.</t>
  </si>
  <si>
    <t>MESTARUUSSARJA</t>
  </si>
  <si>
    <t>KPL = Kouvolan Pallonlyöjät  (1931)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</si>
  <si>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</si>
  <si>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</si>
  <si>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</si>
  <si>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</si>
  <si>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</si>
  <si>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</si>
  <si>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</si>
  <si>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18.06. 1968  TMP - KPL  31-3</t>
  </si>
  <si>
    <t>6. ottelu</t>
  </si>
  <si>
    <t>01.06. 1969  KPL - Virkiä  12-3</t>
  </si>
  <si>
    <t>9. ottelu</t>
  </si>
  <si>
    <t>29.07. 1969  Tahko - KPL  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</si>
</sst>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34</v>
      </c>
      <c r="D4" s="11" t="s">
        <v>35</v>
      </c>
      <c r="E4" s="27">
        <v>4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42" t="s">
        <v>36</v>
      </c>
      <c r="D5" s="11" t="s">
        <v>35</v>
      </c>
      <c r="E5" s="27">
        <v>9</v>
      </c>
      <c r="F5" s="27">
        <v>0</v>
      </c>
      <c r="G5" s="27">
        <v>2</v>
      </c>
      <c r="H5" s="27">
        <v>8</v>
      </c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>SUM(F4:F5)</f>
        <v>0</v>
      </c>
      <c r="G6" s="19">
        <f>SUM(G4:G5)</f>
        <v>2</v>
      </c>
      <c r="H6" s="19">
        <f>SUM(H4:H5)</f>
        <v>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3"/>
      <c r="E10" s="27">
        <f>PRODUCT(E6)</f>
        <v>13</v>
      </c>
      <c r="F10" s="27">
        <f>PRODUCT(F6)</f>
        <v>0</v>
      </c>
      <c r="G10" s="27">
        <f>PRODUCT(G6)</f>
        <v>2</v>
      </c>
      <c r="H10" s="27">
        <f>PRODUCT(H6)</f>
        <v>8</v>
      </c>
      <c r="I10" s="27"/>
      <c r="J10" s="1"/>
      <c r="K10" s="44">
        <f>PRODUCT((F10+G10)/E10)</f>
        <v>0.15384615384615385</v>
      </c>
      <c r="L10" s="44">
        <f>PRODUCT(H10/E10)</f>
        <v>0.61538461538461542</v>
      </c>
      <c r="M10" s="44"/>
      <c r="N10" s="30"/>
      <c r="O10" s="25"/>
      <c r="P10" s="66" t="s">
        <v>41</v>
      </c>
      <c r="Q10" s="67"/>
      <c r="R10" s="67"/>
      <c r="S10" s="68" t="s">
        <v>46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42</v>
      </c>
      <c r="AE10" s="68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16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25"/>
      <c r="P11" s="71" t="s">
        <v>43</v>
      </c>
      <c r="Q11" s="72"/>
      <c r="R11" s="72"/>
      <c r="S11" s="73" t="s">
        <v>50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49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17</v>
      </c>
      <c r="C12" s="49"/>
      <c r="D12" s="50"/>
      <c r="E12" s="28"/>
      <c r="F12" s="28"/>
      <c r="G12" s="28"/>
      <c r="H12" s="28"/>
      <c r="I12" s="28"/>
      <c r="J12" s="1"/>
      <c r="K12" s="51"/>
      <c r="L12" s="51"/>
      <c r="M12" s="51"/>
      <c r="N12" s="52"/>
      <c r="O12" s="25"/>
      <c r="P12" s="71" t="s">
        <v>44</v>
      </c>
      <c r="Q12" s="72"/>
      <c r="R12" s="72"/>
      <c r="S12" s="73" t="s">
        <v>48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47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18</v>
      </c>
      <c r="C13" s="54"/>
      <c r="D13" s="55"/>
      <c r="E13" s="19">
        <f>SUM(E10:E12)</f>
        <v>13</v>
      </c>
      <c r="F13" s="19">
        <f>SUM(F10:F12)</f>
        <v>0</v>
      </c>
      <c r="G13" s="19">
        <f>SUM(G10:G12)</f>
        <v>2</v>
      </c>
      <c r="H13" s="19">
        <f>SUM(H10:H12)</f>
        <v>8</v>
      </c>
      <c r="I13" s="19"/>
      <c r="J13" s="1"/>
      <c r="K13" s="56">
        <f>PRODUCT((F13+G13)/E13)</f>
        <v>0.15384615384615385</v>
      </c>
      <c r="L13" s="56">
        <f>PRODUCT(H13/E13)</f>
        <v>0.61538461538461542</v>
      </c>
      <c r="M13" s="56"/>
      <c r="N13" s="31"/>
      <c r="O13" s="25"/>
      <c r="P13" s="76" t="s">
        <v>45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4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9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8"/>
      <c r="N19" s="5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9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8"/>
      <c r="N20" s="5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8"/>
      <c r="N21" s="5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9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8"/>
      <c r="N22" s="5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8"/>
      <c r="N23" s="5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8"/>
      <c r="N24" s="5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8"/>
      <c r="N25" s="5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8"/>
      <c r="N26" s="5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9"/>
      <c r="AI38" s="59"/>
      <c r="AJ38" s="59"/>
      <c r="AK38" s="59"/>
      <c r="AL38" s="5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9"/>
      <c r="AI39" s="59"/>
      <c r="AJ39" s="59"/>
      <c r="AK39" s="59"/>
      <c r="AL39" s="5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2019-01-27T23:15:52Z</dcterms:modified>
</cp:coreProperties>
</file>