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13" i="5" l="1"/>
  <c r="H13" i="5"/>
  <c r="G13" i="5"/>
  <c r="F13" i="5"/>
  <c r="E13" i="5"/>
  <c r="AE13" i="5"/>
  <c r="AD13" i="5"/>
  <c r="AC13" i="5"/>
  <c r="AB13" i="5"/>
  <c r="AA13" i="5"/>
  <c r="AS13" i="5" l="1"/>
  <c r="AQ13" i="5"/>
  <c r="AP13" i="5"/>
  <c r="AO13" i="5"/>
  <c r="AN13" i="5"/>
  <c r="AM13" i="5"/>
  <c r="AG13" i="5"/>
  <c r="W13" i="5"/>
  <c r="U13" i="5"/>
  <c r="T13" i="5"/>
  <c r="S13" i="5"/>
  <c r="R13" i="5"/>
  <c r="Q13" i="5"/>
  <c r="K13" i="5"/>
  <c r="I17" i="5"/>
  <c r="H17" i="5"/>
  <c r="G17" i="5"/>
  <c r="F17" i="5"/>
  <c r="E17" i="5"/>
  <c r="AF13" i="5" l="1"/>
  <c r="K18" i="5"/>
  <c r="K19" i="5" s="1"/>
  <c r="F18" i="5"/>
  <c r="F19" i="5" s="1"/>
  <c r="H18" i="5"/>
  <c r="E18" i="5"/>
  <c r="E19" i="5" s="1"/>
  <c r="G18" i="5"/>
  <c r="G19" i="5" s="1"/>
  <c r="I18" i="5"/>
  <c r="M18" i="5" l="1"/>
  <c r="N18" i="5"/>
  <c r="L19" i="5"/>
  <c r="H19" i="5"/>
  <c r="M19" i="5" s="1"/>
  <c r="L18" i="5"/>
  <c r="J18" i="5"/>
  <c r="O18" i="5"/>
  <c r="I19" i="5"/>
  <c r="N19" i="5" l="1"/>
  <c r="O19" i="5"/>
  <c r="J19" i="5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<sst xmlns="http://schemas.openxmlformats.org/spreadsheetml/2006/main" count="84" uniqueCount="35">
  <si>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</si>
  <si>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</si>
  <si>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</si>
  <si>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</si>
  <si>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</si>
  <si>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</si>
  <si>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</si>
  <si>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</si>
  <si>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</si>
  <si>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</si>
  <si>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</si>
  <si>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</si>
  <si>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</si>
  <si>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</si>
  <si>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</si>
  <si>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</si>
  <si>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</si>
  <si>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</si>
  <si>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</si>
  <si>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</si>
  <si>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</si>
  <si>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</si>
  <si>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</si>
  <si>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</si>
  <si>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</t>
  </si>
  <si>
    <t>Ari Pukkinen</t>
  </si>
  <si>
    <t>10.</t>
  </si>
  <si>
    <t>YPJ</t>
  </si>
  <si>
    <t>4.</t>
  </si>
  <si>
    <t>YJ</t>
  </si>
  <si>
    <t>6.</t>
  </si>
  <si>
    <t>7.</t>
  </si>
  <si>
    <t>3.</t>
  </si>
  <si>
    <t>5.</t>
  </si>
  <si>
    <t>YJ = Ylihärmän Junkkarit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</si>
</sst>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1987</v>
      </c>
      <c r="Y4" s="11" t="s">
        <v>28</v>
      </c>
      <c r="Z4" s="70" t="s">
        <v>29</v>
      </c>
      <c r="AA4" s="11">
        <v>17</v>
      </c>
      <c r="AB4" s="11">
        <v>1</v>
      </c>
      <c r="AC4" s="11">
        <v>13</v>
      </c>
      <c r="AD4" s="11">
        <v>11</v>
      </c>
      <c r="AE4" s="11"/>
      <c r="AF4" s="68"/>
      <c r="AG4" s="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1988</v>
      </c>
      <c r="Y5" s="11" t="s">
        <v>28</v>
      </c>
      <c r="Z5" s="70" t="s">
        <v>29</v>
      </c>
      <c r="AA5" s="11">
        <v>21</v>
      </c>
      <c r="AB5" s="11">
        <v>1</v>
      </c>
      <c r="AC5" s="11">
        <v>14</v>
      </c>
      <c r="AD5" s="11">
        <v>7</v>
      </c>
      <c r="AE5" s="11"/>
      <c r="AF5" s="68"/>
      <c r="AG5" s="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/>
      <c r="Y6" s="11"/>
      <c r="Z6" s="70"/>
      <c r="AA6" s="11"/>
      <c r="AB6" s="11"/>
      <c r="AC6" s="11"/>
      <c r="AD6" s="11"/>
      <c r="AE6" s="11"/>
      <c r="AF6" s="68"/>
      <c r="AG6" s="9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1990</v>
      </c>
      <c r="Y7" s="11" t="s">
        <v>30</v>
      </c>
      <c r="Z7" s="71" t="s">
        <v>29</v>
      </c>
      <c r="AA7" s="11">
        <v>21</v>
      </c>
      <c r="AB7" s="11">
        <v>1</v>
      </c>
      <c r="AC7" s="11">
        <v>34</v>
      </c>
      <c r="AD7" s="11">
        <v>18</v>
      </c>
      <c r="AE7" s="11"/>
      <c r="AF7" s="68"/>
      <c r="AG7" s="9"/>
      <c r="AH7" s="6" t="s">
        <v>26</v>
      </c>
      <c r="AI7" s="63"/>
      <c r="AJ7" s="63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1991</v>
      </c>
      <c r="Y8" s="11" t="s">
        <v>31</v>
      </c>
      <c r="Z8" s="71" t="s">
        <v>29</v>
      </c>
      <c r="AA8" s="11">
        <v>20</v>
      </c>
      <c r="AB8" s="11">
        <v>1</v>
      </c>
      <c r="AC8" s="11">
        <v>22</v>
      </c>
      <c r="AD8" s="11">
        <v>14</v>
      </c>
      <c r="AE8" s="11"/>
      <c r="AF8" s="68"/>
      <c r="AG8" s="9"/>
      <c r="AH8" s="63"/>
      <c r="AI8" s="63"/>
      <c r="AJ8" s="63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18"/>
      <c r="L9" s="39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>
        <v>1992</v>
      </c>
      <c r="Y9" s="11" t="s">
        <v>32</v>
      </c>
      <c r="Z9" s="71" t="s">
        <v>29</v>
      </c>
      <c r="AA9" s="11">
        <v>22</v>
      </c>
      <c r="AB9" s="11">
        <v>4</v>
      </c>
      <c r="AC9" s="11">
        <v>32</v>
      </c>
      <c r="AD9" s="11">
        <v>14</v>
      </c>
      <c r="AE9" s="11"/>
      <c r="AF9" s="68"/>
      <c r="AG9" s="9"/>
      <c r="AH9" s="6" t="s">
        <v>33</v>
      </c>
      <c r="AI9" s="63"/>
      <c r="AJ9" s="63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/>
      <c r="C10" s="13"/>
      <c r="D10" s="1"/>
      <c r="E10" s="11"/>
      <c r="F10" s="11"/>
      <c r="G10" s="11"/>
      <c r="H10" s="12"/>
      <c r="I10" s="11"/>
      <c r="J10" s="31"/>
      <c r="K10" s="18"/>
      <c r="L10" s="39"/>
      <c r="M10" s="6"/>
      <c r="N10" s="6"/>
      <c r="O10" s="6"/>
      <c r="P10" s="9"/>
      <c r="Q10" s="11"/>
      <c r="R10" s="11"/>
      <c r="S10" s="12"/>
      <c r="T10" s="11"/>
      <c r="U10" s="11"/>
      <c r="V10" s="58"/>
      <c r="W10" s="18"/>
      <c r="X10" s="11">
        <v>1993</v>
      </c>
      <c r="Y10" s="11" t="s">
        <v>28</v>
      </c>
      <c r="Z10" s="71" t="s">
        <v>29</v>
      </c>
      <c r="AA10" s="11">
        <v>20</v>
      </c>
      <c r="AB10" s="11">
        <v>0</v>
      </c>
      <c r="AC10" s="11">
        <v>33</v>
      </c>
      <c r="AD10" s="11">
        <v>8</v>
      </c>
      <c r="AE10" s="11"/>
      <c r="AF10" s="68"/>
      <c r="AG10" s="9"/>
      <c r="AH10" s="6" t="s">
        <v>26</v>
      </c>
      <c r="AI10" s="63"/>
      <c r="AJ10" s="63"/>
      <c r="AK10" s="6"/>
      <c r="AL10" s="9"/>
      <c r="AM10" s="11"/>
      <c r="AN10" s="11"/>
      <c r="AO10" s="11"/>
      <c r="AP10" s="11"/>
      <c r="AQ10" s="11"/>
      <c r="AR10" s="64"/>
      <c r="AS10" s="6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1"/>
      <c r="C11" s="13"/>
      <c r="D11" s="1"/>
      <c r="E11" s="11"/>
      <c r="F11" s="11"/>
      <c r="G11" s="11"/>
      <c r="H11" s="12"/>
      <c r="I11" s="11"/>
      <c r="J11" s="31"/>
      <c r="K11" s="18"/>
      <c r="L11" s="39"/>
      <c r="M11" s="6"/>
      <c r="N11" s="6"/>
      <c r="O11" s="6"/>
      <c r="P11" s="9"/>
      <c r="Q11" s="11"/>
      <c r="R11" s="11"/>
      <c r="S11" s="12"/>
      <c r="T11" s="11"/>
      <c r="U11" s="11"/>
      <c r="V11" s="58"/>
      <c r="W11" s="18"/>
      <c r="X11" s="11"/>
      <c r="Y11" s="11"/>
      <c r="Z11" s="1"/>
      <c r="AA11" s="11"/>
      <c r="AB11" s="11"/>
      <c r="AC11" s="11"/>
      <c r="AD11" s="11"/>
      <c r="AE11" s="11"/>
      <c r="AF11" s="68"/>
      <c r="AG11" s="69"/>
      <c r="AH11" s="6"/>
      <c r="AI11" s="6"/>
      <c r="AJ11" s="6"/>
      <c r="AK11" s="6"/>
      <c r="AL11" s="9"/>
      <c r="AM11" s="11"/>
      <c r="AN11" s="11"/>
      <c r="AO11" s="11"/>
      <c r="AP11" s="11"/>
      <c r="AQ11" s="11"/>
      <c r="AR11" s="64"/>
      <c r="AS11" s="6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1"/>
      <c r="C12" s="13"/>
      <c r="D12" s="1"/>
      <c r="E12" s="11"/>
      <c r="F12" s="11"/>
      <c r="G12" s="11"/>
      <c r="H12" s="12"/>
      <c r="I12" s="11"/>
      <c r="J12" s="31"/>
      <c r="K12" s="18"/>
      <c r="L12" s="39"/>
      <c r="M12" s="6"/>
      <c r="N12" s="6"/>
      <c r="O12" s="6"/>
      <c r="P12" s="9"/>
      <c r="Q12" s="11"/>
      <c r="R12" s="11"/>
      <c r="S12" s="12"/>
      <c r="T12" s="11"/>
      <c r="U12" s="11"/>
      <c r="V12" s="58"/>
      <c r="W12" s="18"/>
      <c r="X12" s="11">
        <v>2002</v>
      </c>
      <c r="Y12" s="11" t="s">
        <v>26</v>
      </c>
      <c r="Z12" s="1" t="s">
        <v>27</v>
      </c>
      <c r="AA12" s="11">
        <v>1</v>
      </c>
      <c r="AB12" s="11">
        <v>0</v>
      </c>
      <c r="AC12" s="11">
        <v>0</v>
      </c>
      <c r="AD12" s="11">
        <v>0</v>
      </c>
      <c r="AE12" s="11">
        <v>0</v>
      </c>
      <c r="AF12" s="68">
        <v>0</v>
      </c>
      <c r="AG12" s="69">
        <v>2</v>
      </c>
      <c r="AH12" s="6"/>
      <c r="AI12" s="6"/>
      <c r="AJ12" s="6"/>
      <c r="AK12" s="6"/>
      <c r="AL12" s="9"/>
      <c r="AM12" s="11"/>
      <c r="AN12" s="11"/>
      <c r="AO12" s="11"/>
      <c r="AP12" s="11"/>
      <c r="AQ12" s="11"/>
      <c r="AR12" s="64"/>
      <c r="AS12" s="66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60" t="s">
        <v>13</v>
      </c>
      <c r="C13" s="61"/>
      <c r="D13" s="62"/>
      <c r="E13" s="35">
        <f t="shared" ref="E13:I13" si="0">SUM(E4:E12)</f>
        <v>0</v>
      </c>
      <c r="F13" s="35">
        <f t="shared" si="0"/>
        <v>0</v>
      </c>
      <c r="G13" s="35">
        <f t="shared" si="0"/>
        <v>0</v>
      </c>
      <c r="H13" s="35">
        <f t="shared" si="0"/>
        <v>0</v>
      </c>
      <c r="I13" s="35">
        <f t="shared" si="0"/>
        <v>0</v>
      </c>
      <c r="J13" s="36">
        <v>0</v>
      </c>
      <c r="K13" s="20">
        <f>SUM(K12:K12)</f>
        <v>0</v>
      </c>
      <c r="L13" s="17"/>
      <c r="M13" s="28"/>
      <c r="N13" s="40"/>
      <c r="O13" s="41"/>
      <c r="P13" s="9"/>
      <c r="Q13" s="35">
        <f>SUM(Q12:Q12)</f>
        <v>0</v>
      </c>
      <c r="R13" s="35">
        <f>SUM(R12:R12)</f>
        <v>0</v>
      </c>
      <c r="S13" s="35">
        <f>SUM(S12:S12)</f>
        <v>0</v>
      </c>
      <c r="T13" s="35">
        <f>SUM(T12:T12)</f>
        <v>0</v>
      </c>
      <c r="U13" s="35">
        <f>SUM(U12:U12)</f>
        <v>0</v>
      </c>
      <c r="V13" s="14">
        <v>0</v>
      </c>
      <c r="W13" s="20">
        <f>SUM(W12:W12)</f>
        <v>0</v>
      </c>
      <c r="X13" s="63" t="s">
        <v>13</v>
      </c>
      <c r="Y13" s="10"/>
      <c r="Z13" s="8"/>
      <c r="AA13" s="35">
        <f>SUM(AA4:AA12)</f>
        <v>122</v>
      </c>
      <c r="AB13" s="35">
        <f>SUM(AB4:AB12)</f>
        <v>8</v>
      </c>
      <c r="AC13" s="35">
        <f>SUM(AC4:AC12)</f>
        <v>148</v>
      </c>
      <c r="AD13" s="35">
        <f>SUM(AD4:AD12)</f>
        <v>72</v>
      </c>
      <c r="AE13" s="35">
        <f>SUM(AE4:AE12)</f>
        <v>0</v>
      </c>
      <c r="AF13" s="36">
        <f>PRODUCT(AE13/AG13)</f>
        <v>0</v>
      </c>
      <c r="AG13" s="20">
        <f>SUM(AG12:AG12)</f>
        <v>2</v>
      </c>
      <c r="AH13" s="17"/>
      <c r="AI13" s="28"/>
      <c r="AJ13" s="40"/>
      <c r="AK13" s="41"/>
      <c r="AL13" s="9"/>
      <c r="AM13" s="35">
        <f>SUM(AM12:AM12)</f>
        <v>0</v>
      </c>
      <c r="AN13" s="35">
        <f>SUM(AN12:AN12)</f>
        <v>0</v>
      </c>
      <c r="AO13" s="35">
        <f>SUM(AO12:AO12)</f>
        <v>0</v>
      </c>
      <c r="AP13" s="35">
        <f>SUM(AP12:AP12)</f>
        <v>0</v>
      </c>
      <c r="AQ13" s="35">
        <f>SUM(AQ12:AQ12)</f>
        <v>0</v>
      </c>
      <c r="AR13" s="36">
        <v>0</v>
      </c>
      <c r="AS13" s="38">
        <f>SUM(AS12:AS12)</f>
        <v>0</v>
      </c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37"/>
      <c r="K14" s="18"/>
      <c r="L14" s="9"/>
      <c r="M14" s="9"/>
      <c r="N14" s="9"/>
      <c r="O14" s="9"/>
      <c r="P14" s="15"/>
      <c r="Q14" s="15"/>
      <c r="R14" s="16"/>
      <c r="S14" s="15"/>
      <c r="T14" s="15"/>
      <c r="U14" s="9"/>
      <c r="V14" s="9"/>
      <c r="W14" s="18"/>
      <c r="X14" s="15"/>
      <c r="Y14" s="15"/>
      <c r="Z14" s="15"/>
      <c r="AA14" s="15"/>
      <c r="AB14" s="15"/>
      <c r="AC14" s="15"/>
      <c r="AD14" s="15"/>
      <c r="AE14" s="15"/>
      <c r="AF14" s="37"/>
      <c r="AG14" s="18"/>
      <c r="AH14" s="9"/>
      <c r="AI14" s="9"/>
      <c r="AJ14" s="9"/>
      <c r="AK14" s="9"/>
      <c r="AL14" s="15"/>
      <c r="AM14" s="15"/>
      <c r="AN14" s="16"/>
      <c r="AO14" s="15"/>
      <c r="AP14" s="15"/>
      <c r="AQ14" s="9"/>
      <c r="AR14" s="9"/>
      <c r="AS14" s="18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7" t="s">
        <v>16</v>
      </c>
      <c r="C15" s="48"/>
      <c r="D15" s="49"/>
      <c r="E15" s="8" t="s">
        <v>2</v>
      </c>
      <c r="F15" s="6" t="s">
        <v>6</v>
      </c>
      <c r="G15" s="8" t="s">
        <v>4</v>
      </c>
      <c r="H15" s="6" t="s">
        <v>5</v>
      </c>
      <c r="I15" s="6" t="s">
        <v>8</v>
      </c>
      <c r="J15" s="6" t="s">
        <v>9</v>
      </c>
      <c r="K15" s="9"/>
      <c r="L15" s="6" t="s">
        <v>17</v>
      </c>
      <c r="M15" s="6" t="s">
        <v>18</v>
      </c>
      <c r="N15" s="6" t="s">
        <v>22</v>
      </c>
      <c r="O15" s="6" t="s">
        <v>21</v>
      </c>
      <c r="Q15" s="16"/>
      <c r="R15" s="16" t="s">
        <v>10</v>
      </c>
      <c r="S15" s="16"/>
      <c r="T15" s="53" t="s">
        <v>34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5"/>
      <c r="AG15" s="15"/>
      <c r="AH15" s="15"/>
      <c r="AI15" s="15"/>
      <c r="AJ15" s="15"/>
      <c r="AK15" s="15"/>
      <c r="AM15" s="18"/>
      <c r="AN15" s="42"/>
      <c r="AO15" s="42"/>
      <c r="AP15" s="42"/>
      <c r="AQ15" s="42"/>
      <c r="AR15" s="42"/>
      <c r="AS15" s="42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50" t="s">
        <v>15</v>
      </c>
      <c r="C16" s="2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5">
        <v>0</v>
      </c>
      <c r="L16" s="52">
        <v>0</v>
      </c>
      <c r="M16" s="52">
        <v>0</v>
      </c>
      <c r="N16" s="52">
        <v>0</v>
      </c>
      <c r="O16" s="52">
        <v>0</v>
      </c>
      <c r="Q16" s="16"/>
      <c r="R16" s="16"/>
      <c r="S16" s="16"/>
      <c r="T16" s="53" t="s">
        <v>24</v>
      </c>
      <c r="U16" s="9"/>
      <c r="V16" s="18"/>
      <c r="W16" s="18"/>
      <c r="X16" s="42"/>
      <c r="Y16" s="42"/>
      <c r="Z16" s="42"/>
      <c r="AA16" s="42"/>
      <c r="AB16" s="42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6"/>
      <c r="AO16" s="16"/>
      <c r="AP16" s="16"/>
      <c r="AQ16" s="16"/>
      <c r="AR16" s="16"/>
      <c r="AS16" s="16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32" t="s">
        <v>11</v>
      </c>
      <c r="C17" s="33"/>
      <c r="D17" s="34"/>
      <c r="E17" s="46">
        <f>PRODUCT(E13+Q13)</f>
        <v>0</v>
      </c>
      <c r="F17" s="46">
        <f>PRODUCT(F13+R13)</f>
        <v>0</v>
      </c>
      <c r="G17" s="46">
        <f>PRODUCT(G13+S13)</f>
        <v>0</v>
      </c>
      <c r="H17" s="46">
        <f>PRODUCT(H13+T13)</f>
        <v>0</v>
      </c>
      <c r="I17" s="46">
        <f>PRODUCT(I13+U13)</f>
        <v>0</v>
      </c>
      <c r="J17" s="59">
        <v>0</v>
      </c>
      <c r="K17" s="15">
        <v>0</v>
      </c>
      <c r="L17" s="52">
        <v>0</v>
      </c>
      <c r="M17" s="52">
        <v>0</v>
      </c>
      <c r="N17" s="52">
        <v>0</v>
      </c>
      <c r="O17" s="52">
        <v>0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19" t="s">
        <v>12</v>
      </c>
      <c r="C18" s="30"/>
      <c r="D18" s="29"/>
      <c r="E18" s="46">
        <f>PRODUCT(AA13+AM13)</f>
        <v>122</v>
      </c>
      <c r="F18" s="46">
        <f>PRODUCT(AB13+AN13)</f>
        <v>8</v>
      </c>
      <c r="G18" s="46">
        <f>PRODUCT(AC13+AO13)</f>
        <v>148</v>
      </c>
      <c r="H18" s="46">
        <f>PRODUCT(AD13+AP13)</f>
        <v>72</v>
      </c>
      <c r="I18" s="46">
        <f>PRODUCT(AE13+AQ13)</f>
        <v>0</v>
      </c>
      <c r="J18" s="59">
        <f>PRODUCT(I18/K18)</f>
        <v>0</v>
      </c>
      <c r="K18" s="9">
        <f>PRODUCT(AG13+AS13)</f>
        <v>2</v>
      </c>
      <c r="L18" s="52">
        <f>PRODUCT((F18+G18)/E18)</f>
        <v>1.278688524590164</v>
      </c>
      <c r="M18" s="52">
        <f>PRODUCT(H18/E18)</f>
        <v>0.5901639344262295</v>
      </c>
      <c r="N18" s="52">
        <f>PRODUCT((F18+G18+H18)/E18)</f>
        <v>1.8688524590163935</v>
      </c>
      <c r="O18" s="52">
        <f>PRODUCT(I18/E18)</f>
        <v>0</v>
      </c>
      <c r="Q18" s="16"/>
      <c r="R18" s="16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9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x14ac:dyDescent="0.25">
      <c r="A19" s="15"/>
      <c r="B19" s="43" t="s">
        <v>13</v>
      </c>
      <c r="C19" s="44"/>
      <c r="D19" s="45"/>
      <c r="E19" s="46">
        <f>SUM(E16:E18)</f>
        <v>122</v>
      </c>
      <c r="F19" s="46">
        <f t="shared" ref="F19:I19" si="1">SUM(F16:F18)</f>
        <v>8</v>
      </c>
      <c r="G19" s="46">
        <f t="shared" si="1"/>
        <v>148</v>
      </c>
      <c r="H19" s="46">
        <f t="shared" si="1"/>
        <v>72</v>
      </c>
      <c r="I19" s="46">
        <f t="shared" si="1"/>
        <v>0</v>
      </c>
      <c r="J19" s="59">
        <f>PRODUCT(I19/K19)</f>
        <v>0</v>
      </c>
      <c r="K19" s="15">
        <f>SUM(K16:K18)</f>
        <v>2</v>
      </c>
      <c r="L19" s="52">
        <f>PRODUCT((F19+G19)/E19)</f>
        <v>1.278688524590164</v>
      </c>
      <c r="M19" s="52">
        <f>PRODUCT(H19/E19)</f>
        <v>0.5901639344262295</v>
      </c>
      <c r="N19" s="52">
        <f>PRODUCT((F19+G19+H19)/E19)</f>
        <v>1.8688524590163935</v>
      </c>
      <c r="O19" s="52">
        <f>PRODUCT(I19/E19)</f>
        <v>0</v>
      </c>
      <c r="Q19" s="9"/>
      <c r="R19" s="9"/>
      <c r="S19" s="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9"/>
      <c r="F20" s="9"/>
      <c r="G20" s="9"/>
      <c r="H20" s="9"/>
      <c r="I20" s="9"/>
      <c r="J20" s="15"/>
      <c r="K20" s="15"/>
      <c r="L20" s="9"/>
      <c r="M20" s="9"/>
      <c r="N20" s="9"/>
      <c r="O20" s="9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9"/>
      <c r="U172" s="9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57" ht="14.25" x14ac:dyDescent="0.2">
      <c r="L177"/>
      <c r="M177"/>
      <c r="N177"/>
      <c r="O177"/>
      <c r="P177"/>
      <c r="Q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2:57" ht="14.25" x14ac:dyDescent="0.2">
      <c r="L178"/>
      <c r="M178"/>
      <c r="N178"/>
      <c r="O178"/>
      <c r="P178"/>
      <c r="Q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57" ht="14.25" x14ac:dyDescent="0.2">
      <c r="L179"/>
      <c r="M179"/>
      <c r="N179"/>
      <c r="O179"/>
      <c r="P179"/>
      <c r="Q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57" ht="14.25" x14ac:dyDescent="0.2">
      <c r="L180"/>
      <c r="M180"/>
      <c r="N180"/>
      <c r="O180"/>
      <c r="P180"/>
      <c r="Q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9"/>
    </row>
    <row r="181" spans="12:57" ht="14.25" x14ac:dyDescent="0.2">
      <c r="L181" s="9"/>
      <c r="M181" s="9"/>
      <c r="N181" s="9"/>
      <c r="O181" s="9"/>
      <c r="P181" s="9"/>
      <c r="R181" s="9"/>
      <c r="S181" s="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9"/>
    </row>
    <row r="182" spans="12:57" ht="14.25" x14ac:dyDescent="0.2">
      <c r="L182" s="9"/>
      <c r="M182" s="9"/>
      <c r="N182" s="9"/>
      <c r="O182" s="9"/>
      <c r="P182" s="9"/>
      <c r="R182" s="9"/>
      <c r="S182" s="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5"/>
      <c r="AL182" s="9"/>
    </row>
    <row r="183" spans="12:57" ht="14.25" x14ac:dyDescent="0.2">
      <c r="L183" s="9"/>
      <c r="M183" s="9"/>
      <c r="N183" s="9"/>
      <c r="O183" s="9"/>
      <c r="P183" s="9"/>
      <c r="R183" s="9"/>
      <c r="S183" s="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5"/>
      <c r="AL183" s="9"/>
    </row>
    <row r="184" spans="12:57" ht="14.25" x14ac:dyDescent="0.2">
      <c r="L184" s="9"/>
      <c r="M184" s="9"/>
      <c r="N184" s="9"/>
      <c r="O184" s="9"/>
      <c r="P184" s="9"/>
      <c r="R184" s="9"/>
      <c r="S184" s="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9"/>
      <c r="AL184" s="9"/>
    </row>
    <row r="185" spans="12:57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57" x14ac:dyDescent="0.25"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57" x14ac:dyDescent="0.25"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57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57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57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</sheetData>
  <sortState ref="T14:AB15">
    <sortCondition ref="T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2018-12-25T23:21:35Z</dcterms:modified>
</cp:coreProperties>
</file>