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D12" i="1" l="1"/>
  <c r="O11" i="1" l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I15" i="1" s="1"/>
  <c r="H11" i="1"/>
  <c r="H15" i="1" s="1"/>
  <c r="G11" i="1"/>
  <c r="G15" i="1" s="1"/>
  <c r="F11" i="1"/>
  <c r="F15" i="1" s="1"/>
  <c r="E11" i="1"/>
  <c r="E15" i="1" s="1"/>
  <c r="G18" i="1" l="1"/>
  <c r="E18" i="1"/>
  <c r="M15" i="1"/>
  <c r="I18" i="1"/>
  <c r="K15" i="1"/>
  <c r="F18" i="1"/>
  <c r="L15" i="1"/>
  <c r="N11" i="1"/>
  <c r="N15" i="1" s="1"/>
  <c r="O15" i="1"/>
  <c r="O18" i="1" s="1"/>
  <c r="H18" i="1"/>
  <c r="L18" i="1" s="1"/>
  <c r="M18" i="1" l="1"/>
  <c r="K18" i="1"/>
  <c r="N18" i="1"/>
</calcChain>
</file>

<file path=xl/sharedStrings.xml><?xml version="1.0" encoding="utf-8"?>
<sst xmlns="http://schemas.openxmlformats.org/spreadsheetml/2006/main" count="85" uniqueCount="52">
  <si>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</si>
  <si>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</si>
  <si>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</si>
  <si>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</si>
  <si>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</si>
  <si>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</si>
  <si>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</si>
  <si>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</si>
  <si>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</si>
  <si>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</si>
  <si>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</si>
  <si>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</si>
  <si>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</si>
  <si>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</si>
  <si>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</si>
  <si>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</si>
  <si>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</si>
  <si>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</si>
  <si>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</si>
  <si>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</si>
  <si>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</si>
  <si>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</si>
  <si>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</si>
  <si>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</si>
  <si>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</si>
  <si>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</si>
  <si>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</si>
  <si>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</si>
  <si>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</si>
  <si>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</si>
  <si>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</si>
  <si>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</si>
  <si>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</si>
  <si>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</si>
  <si>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</si>
  <si>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</si>
  <si>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</si>
  <si>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</si>
  <si>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ykköspesis</t>
  </si>
  <si>
    <t xml:space="preserve">Lyöty </t>
  </si>
  <si>
    <t xml:space="preserve">Tuotu </t>
  </si>
  <si>
    <t>Manse PP</t>
  </si>
  <si>
    <t>Manse PP = Manse PP Edustus, Tampere  (2015)</t>
  </si>
  <si>
    <t>Miia Puolakka</t>
  </si>
  <si>
    <t>11.1.2000   Kokemäki</t>
  </si>
  <si>
    <t>KK-V = Kokemäen Kova-Väki  (1921), kasvattajaseura</t>
  </si>
  <si>
    <t>Pesäkarhut  2</t>
  </si>
  <si>
    <t>Räpsä</t>
  </si>
  <si>
    <t>Räpsä = Hämeenkyrön Räpsä  (1981)</t>
  </si>
  <si>
    <t>26.06. 2020  Manse PP - Pesä Ysit  2-0 (11-2, 11-1)</t>
  </si>
  <si>
    <t>20 v   5 kk 15 pv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</si>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</sst>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/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/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4" borderId="1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8" customWidth="1"/>
    <col min="4" max="4" width="14.1406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5" customWidth="1"/>
    <col min="28" max="28" width="5.7109375" style="60" customWidth="1"/>
    <col min="29" max="31" width="5.7109375" style="25" customWidth="1"/>
    <col min="32" max="32" width="28.570312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1">
        <v>2015</v>
      </c>
      <c r="C4" s="61"/>
      <c r="D4" s="62" t="s">
        <v>46</v>
      </c>
      <c r="E4" s="61"/>
      <c r="F4" s="63" t="s">
        <v>38</v>
      </c>
      <c r="G4" s="64"/>
      <c r="H4" s="65"/>
      <c r="I4" s="61"/>
      <c r="J4" s="61"/>
      <c r="K4" s="61"/>
      <c r="L4" s="61"/>
      <c r="M4" s="61"/>
      <c r="N4" s="61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1">
        <v>2016</v>
      </c>
      <c r="C5" s="61"/>
      <c r="D5" s="62" t="s">
        <v>46</v>
      </c>
      <c r="E5" s="61"/>
      <c r="F5" s="63" t="s">
        <v>38</v>
      </c>
      <c r="G5" s="64"/>
      <c r="H5" s="65"/>
      <c r="I5" s="61"/>
      <c r="J5" s="61"/>
      <c r="K5" s="61"/>
      <c r="L5" s="61"/>
      <c r="M5" s="61"/>
      <c r="N5" s="61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1">
        <v>2017</v>
      </c>
      <c r="C6" s="61"/>
      <c r="D6" s="62" t="s">
        <v>46</v>
      </c>
      <c r="E6" s="61"/>
      <c r="F6" s="63" t="s">
        <v>38</v>
      </c>
      <c r="G6" s="64"/>
      <c r="H6" s="65"/>
      <c r="I6" s="61"/>
      <c r="J6" s="61"/>
      <c r="K6" s="61"/>
      <c r="L6" s="61"/>
      <c r="M6" s="61"/>
      <c r="N6" s="61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1">
        <v>2018</v>
      </c>
      <c r="C7" s="61"/>
      <c r="D7" s="62" t="s">
        <v>46</v>
      </c>
      <c r="E7" s="61"/>
      <c r="F7" s="63" t="s">
        <v>38</v>
      </c>
      <c r="G7" s="64"/>
      <c r="H7" s="65"/>
      <c r="I7" s="61"/>
      <c r="J7" s="61"/>
      <c r="K7" s="61"/>
      <c r="L7" s="61"/>
      <c r="M7" s="61"/>
      <c r="N7" s="61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1">
        <v>2019</v>
      </c>
      <c r="C8" s="61"/>
      <c r="D8" s="62" t="s">
        <v>46</v>
      </c>
      <c r="E8" s="61"/>
      <c r="F8" s="63" t="s">
        <v>38</v>
      </c>
      <c r="G8" s="64"/>
      <c r="H8" s="65"/>
      <c r="I8" s="61"/>
      <c r="J8" s="61"/>
      <c r="K8" s="61"/>
      <c r="L8" s="61"/>
      <c r="M8" s="61"/>
      <c r="N8" s="61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1">
        <v>2020</v>
      </c>
      <c r="C9" s="61"/>
      <c r="D9" s="62" t="s">
        <v>47</v>
      </c>
      <c r="E9" s="61"/>
      <c r="F9" s="63" t="s">
        <v>38</v>
      </c>
      <c r="G9" s="64"/>
      <c r="H9" s="65"/>
      <c r="I9" s="61"/>
      <c r="J9" s="61"/>
      <c r="K9" s="61"/>
      <c r="L9" s="61"/>
      <c r="M9" s="61"/>
      <c r="N9" s="61"/>
      <c r="O9" s="67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2020</v>
      </c>
      <c r="C10" s="26" t="s">
        <v>51</v>
      </c>
      <c r="D10" s="27" t="s">
        <v>41</v>
      </c>
      <c r="E10" s="26">
        <v>4</v>
      </c>
      <c r="F10" s="26">
        <v>0</v>
      </c>
      <c r="G10" s="26">
        <v>1</v>
      </c>
      <c r="H10" s="26">
        <v>5</v>
      </c>
      <c r="I10" s="26">
        <v>8</v>
      </c>
      <c r="J10" s="26">
        <v>6</v>
      </c>
      <c r="K10" s="26">
        <v>1</v>
      </c>
      <c r="L10" s="26">
        <v>0</v>
      </c>
      <c r="M10" s="26">
        <v>1</v>
      </c>
      <c r="N10" s="28">
        <v>0.47099999999999997</v>
      </c>
      <c r="O10" s="66">
        <v>17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>
        <v>1</v>
      </c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4</v>
      </c>
      <c r="F11" s="18">
        <f t="shared" si="0"/>
        <v>0</v>
      </c>
      <c r="G11" s="18">
        <f t="shared" si="0"/>
        <v>1</v>
      </c>
      <c r="H11" s="18">
        <f t="shared" si="0"/>
        <v>5</v>
      </c>
      <c r="I11" s="18">
        <f t="shared" si="0"/>
        <v>8</v>
      </c>
      <c r="J11" s="18">
        <f t="shared" si="0"/>
        <v>6</v>
      </c>
      <c r="K11" s="18">
        <f t="shared" si="0"/>
        <v>1</v>
      </c>
      <c r="L11" s="18">
        <f t="shared" si="0"/>
        <v>0</v>
      </c>
      <c r="M11" s="18">
        <f t="shared" si="0"/>
        <v>1</v>
      </c>
      <c r="N11" s="30">
        <f>PRODUCT(I11/O11)</f>
        <v>0.47058823529411764</v>
      </c>
      <c r="O11" s="31">
        <f t="shared" ref="O11:AE11" si="1">SUM(O4:O10)</f>
        <v>17</v>
      </c>
      <c r="P11" s="18">
        <f t="shared" si="1"/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1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7" t="s">
        <v>2</v>
      </c>
      <c r="C12" s="32"/>
      <c r="D12" s="33">
        <f>SUM(F11:H11)+((I11-F11-G11)/3)+(E11/3)+(Z11*25)+(AA11*25)+(AB11*10)+(AC11*25)+(AD11*20)+(AE11*15)-15</f>
        <v>14.666666666666668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24"/>
      <c r="AC12" s="1"/>
      <c r="AD12" s="35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38"/>
      <c r="D14" s="38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0" t="s">
        <v>35</v>
      </c>
      <c r="O14" s="24"/>
      <c r="P14" s="39" t="s">
        <v>32</v>
      </c>
      <c r="Q14" s="12"/>
      <c r="R14" s="12"/>
      <c r="S14" s="12"/>
      <c r="T14" s="40"/>
      <c r="U14" s="40"/>
      <c r="V14" s="40"/>
      <c r="W14" s="40"/>
      <c r="X14" s="40"/>
      <c r="Y14" s="12"/>
      <c r="Z14" s="12"/>
      <c r="AA14" s="12"/>
      <c r="AB14" s="11"/>
      <c r="AC14" s="12"/>
      <c r="AD14" s="12"/>
      <c r="AE14" s="4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9" t="s">
        <v>17</v>
      </c>
      <c r="C15" s="12"/>
      <c r="D15" s="41"/>
      <c r="E15" s="26">
        <f>PRODUCT(E11)</f>
        <v>4</v>
      </c>
      <c r="F15" s="26">
        <f>PRODUCT(F11)</f>
        <v>0</v>
      </c>
      <c r="G15" s="26">
        <f>PRODUCT(G11)</f>
        <v>1</v>
      </c>
      <c r="H15" s="26">
        <f>PRODUCT(H11)</f>
        <v>5</v>
      </c>
      <c r="I15" s="26">
        <f>PRODUCT(I11)</f>
        <v>8</v>
      </c>
      <c r="J15" s="1"/>
      <c r="K15" s="42">
        <f>PRODUCT((F15+G15)/E15)</f>
        <v>0.25</v>
      </c>
      <c r="L15" s="42">
        <f>PRODUCT(H15/E15)</f>
        <v>1.25</v>
      </c>
      <c r="M15" s="42">
        <f>PRODUCT(I15/E15)</f>
        <v>2</v>
      </c>
      <c r="N15" s="28">
        <f>PRODUCT(N11)</f>
        <v>0.47058823529411764</v>
      </c>
      <c r="O15" s="24">
        <f>PRODUCT(O11)</f>
        <v>17</v>
      </c>
      <c r="P15" s="68" t="s">
        <v>33</v>
      </c>
      <c r="Q15" s="69"/>
      <c r="R15" s="70" t="s">
        <v>49</v>
      </c>
      <c r="S15" s="70"/>
      <c r="T15" s="70"/>
      <c r="U15" s="70"/>
      <c r="V15" s="70"/>
      <c r="W15" s="70"/>
      <c r="X15" s="70"/>
      <c r="Y15" s="70"/>
      <c r="Z15" s="70"/>
      <c r="AA15" s="71" t="s">
        <v>36</v>
      </c>
      <c r="AB15" s="71"/>
      <c r="AC15" s="72" t="s">
        <v>50</v>
      </c>
      <c r="AD15" s="71"/>
      <c r="AE15" s="73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3" t="s">
        <v>18</v>
      </c>
      <c r="C16" s="44"/>
      <c r="D16" s="45"/>
      <c r="E16" s="26"/>
      <c r="F16" s="26"/>
      <c r="G16" s="26"/>
      <c r="H16" s="26"/>
      <c r="I16" s="26"/>
      <c r="J16" s="1"/>
      <c r="K16" s="42"/>
      <c r="L16" s="42"/>
      <c r="M16" s="42"/>
      <c r="N16" s="28"/>
      <c r="O16" s="24"/>
      <c r="P16" s="74" t="s">
        <v>39</v>
      </c>
      <c r="Q16" s="75"/>
      <c r="R16" s="76" t="s">
        <v>49</v>
      </c>
      <c r="S16" s="76"/>
      <c r="T16" s="76"/>
      <c r="U16" s="76"/>
      <c r="V16" s="76"/>
      <c r="W16" s="76"/>
      <c r="X16" s="76"/>
      <c r="Y16" s="76"/>
      <c r="Z16" s="76"/>
      <c r="AA16" s="77" t="s">
        <v>36</v>
      </c>
      <c r="AB16" s="77"/>
      <c r="AC16" s="78" t="s">
        <v>50</v>
      </c>
      <c r="AD16" s="77"/>
      <c r="AE16" s="79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6" t="s">
        <v>19</v>
      </c>
      <c r="C17" s="47"/>
      <c r="D17" s="48"/>
      <c r="E17" s="29"/>
      <c r="F17" s="29"/>
      <c r="G17" s="29"/>
      <c r="H17" s="29"/>
      <c r="I17" s="29"/>
      <c r="J17" s="1"/>
      <c r="K17" s="49"/>
      <c r="L17" s="49"/>
      <c r="M17" s="49"/>
      <c r="N17" s="50"/>
      <c r="O17" s="24"/>
      <c r="P17" s="74" t="s">
        <v>40</v>
      </c>
      <c r="Q17" s="75"/>
      <c r="R17" s="76" t="s">
        <v>49</v>
      </c>
      <c r="S17" s="76"/>
      <c r="T17" s="76"/>
      <c r="U17" s="76"/>
      <c r="V17" s="76"/>
      <c r="W17" s="76"/>
      <c r="X17" s="76"/>
      <c r="Y17" s="76"/>
      <c r="Z17" s="76"/>
      <c r="AA17" s="77" t="s">
        <v>36</v>
      </c>
      <c r="AB17" s="77"/>
      <c r="AC17" s="78" t="s">
        <v>50</v>
      </c>
      <c r="AD17" s="77"/>
      <c r="AE17" s="79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1" t="s">
        <v>20</v>
      </c>
      <c r="C18" s="52"/>
      <c r="D18" s="53"/>
      <c r="E18" s="18">
        <f>SUM(E15:E17)</f>
        <v>4</v>
      </c>
      <c r="F18" s="18">
        <f>SUM(F15:F17)</f>
        <v>0</v>
      </c>
      <c r="G18" s="18">
        <f>SUM(G15:G17)</f>
        <v>1</v>
      </c>
      <c r="H18" s="18">
        <f>SUM(H15:H17)</f>
        <v>5</v>
      </c>
      <c r="I18" s="18">
        <f>SUM(I15:I17)</f>
        <v>8</v>
      </c>
      <c r="J18" s="1"/>
      <c r="K18" s="54">
        <f>PRODUCT((F18+G18)/E18)</f>
        <v>0.25</v>
      </c>
      <c r="L18" s="54">
        <f>PRODUCT(H18/E18)</f>
        <v>1.25</v>
      </c>
      <c r="M18" s="54">
        <f>PRODUCT(I18/E18)</f>
        <v>2</v>
      </c>
      <c r="N18" s="30">
        <f>PRODUCT(I18/O18)</f>
        <v>0.47058823529411764</v>
      </c>
      <c r="O18" s="24">
        <f>SUM(O15:O17)</f>
        <v>17</v>
      </c>
      <c r="P18" s="80" t="s">
        <v>34</v>
      </c>
      <c r="Q18" s="81"/>
      <c r="R18" s="82"/>
      <c r="S18" s="82"/>
      <c r="T18" s="82"/>
      <c r="U18" s="82"/>
      <c r="V18" s="82"/>
      <c r="W18" s="82"/>
      <c r="X18" s="82"/>
      <c r="Y18" s="82"/>
      <c r="Z18" s="82"/>
      <c r="AA18" s="83"/>
      <c r="AB18" s="83"/>
      <c r="AC18" s="86"/>
      <c r="AD18" s="83"/>
      <c r="AE18" s="84"/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55"/>
      <c r="W19" s="1"/>
      <c r="X19" s="1"/>
      <c r="Y19" s="1"/>
      <c r="Z19" s="1"/>
      <c r="AA19" s="1"/>
      <c r="AB19" s="24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85" t="s">
        <v>45</v>
      </c>
      <c r="E20" s="1"/>
      <c r="F20" s="24"/>
      <c r="G20" s="1"/>
      <c r="H20" s="1"/>
      <c r="I20" s="1"/>
      <c r="J20" s="1"/>
      <c r="K20" s="1"/>
      <c r="L20" s="1"/>
      <c r="M20" s="1"/>
      <c r="N20" s="37"/>
      <c r="O20" s="24"/>
      <c r="P20" s="1"/>
      <c r="Q20" s="37"/>
      <c r="R20" s="1"/>
      <c r="S20" s="1"/>
      <c r="T20" s="24"/>
      <c r="U20" s="24"/>
      <c r="V20" s="55"/>
      <c r="W20" s="1"/>
      <c r="X20" s="1"/>
      <c r="Y20" s="1"/>
      <c r="Z20" s="1"/>
      <c r="AA20" s="1"/>
      <c r="AB20" s="24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48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55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7" customFormat="1" ht="15" customHeight="1" x14ac:dyDescent="0.2">
      <c r="A22" s="1"/>
      <c r="B22" s="1"/>
      <c r="C22" s="8"/>
      <c r="D22" s="1" t="s">
        <v>42</v>
      </c>
      <c r="E22" s="1"/>
      <c r="F22" s="1"/>
      <c r="G22" s="1"/>
      <c r="H22" s="1"/>
      <c r="I22" s="1"/>
      <c r="J22" s="1"/>
      <c r="K22" s="1"/>
      <c r="L22" s="1"/>
      <c r="M22" s="56"/>
      <c r="N22" s="56"/>
      <c r="O22" s="24"/>
      <c r="P22" s="1"/>
      <c r="Q22" s="37"/>
      <c r="R22" s="1"/>
      <c r="S22" s="24"/>
      <c r="T22" s="24"/>
      <c r="U22" s="24"/>
      <c r="V22" s="24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7" customFormat="1" ht="15" customHeight="1" x14ac:dyDescent="0.2">
      <c r="A23" s="1"/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4"/>
      <c r="P23" s="1"/>
      <c r="Q23" s="37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7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4"/>
      <c r="P24" s="1"/>
      <c r="Q24" s="37"/>
      <c r="R24" s="1"/>
      <c r="S24" s="24"/>
      <c r="T24" s="24"/>
      <c r="U24" s="24"/>
      <c r="V24" s="24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7" customFormat="1" ht="15" customHeight="1" x14ac:dyDescent="0.2">
      <c r="A25" s="1"/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4"/>
      <c r="P25" s="1"/>
      <c r="Q25" s="37"/>
      <c r="R25" s="1"/>
      <c r="S25" s="24"/>
      <c r="T25" s="24"/>
      <c r="U25" s="24"/>
      <c r="V25" s="24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7" customFormat="1" ht="15" customHeight="1" x14ac:dyDescent="0.2">
      <c r="A26" s="1"/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4"/>
      <c r="P26" s="1"/>
      <c r="Q26" s="37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7" customFormat="1" ht="15" customHeight="1" x14ac:dyDescent="0.2">
      <c r="A27" s="1"/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7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7" customFormat="1" ht="15" customHeight="1" x14ac:dyDescent="0.2">
      <c r="A29" s="1"/>
      <c r="B29" s="1"/>
      <c r="C29" s="8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7" customFormat="1" ht="15" customHeight="1" x14ac:dyDescent="0.2">
      <c r="A30" s="1"/>
      <c r="B30" s="1"/>
      <c r="C30" s="8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4"/>
      <c r="P30" s="1"/>
      <c r="Q30" s="37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7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4"/>
      <c r="P31" s="1"/>
      <c r="Q31" s="37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7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4"/>
      <c r="P32" s="1"/>
      <c r="Q32" s="37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7" customFormat="1" ht="15" customHeight="1" x14ac:dyDescent="0.2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7" customFormat="1" ht="15" customHeight="1" x14ac:dyDescent="0.2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7" customFormat="1" ht="15" customHeight="1" x14ac:dyDescent="0.2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7" customFormat="1" ht="15" customHeight="1" x14ac:dyDescent="0.2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4"/>
      <c r="P36" s="1"/>
      <c r="Q36" s="37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7" customFormat="1" ht="15" customHeight="1" x14ac:dyDescent="0.2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4"/>
      <c r="P37" s="1"/>
      <c r="Q37" s="37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7" customFormat="1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4"/>
      <c r="P38" s="1"/>
      <c r="Q38" s="37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7" customFormat="1" ht="15" customHeight="1" x14ac:dyDescent="0.2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4"/>
      <c r="P39" s="1"/>
      <c r="Q39" s="37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7" customFormat="1" ht="15" customHeight="1" x14ac:dyDescent="0.2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7" customFormat="1" ht="15" customHeight="1" x14ac:dyDescent="0.2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4"/>
      <c r="P41" s="1"/>
      <c r="Q41" s="37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7" customFormat="1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4"/>
      <c r="P42" s="1"/>
      <c r="Q42" s="37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7" customFormat="1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4"/>
      <c r="P43" s="1"/>
      <c r="Q43" s="37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7" customFormat="1" ht="15" customHeight="1" x14ac:dyDescent="0.2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4"/>
      <c r="P44" s="1"/>
      <c r="Q44" s="37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7" customFormat="1" ht="15" customHeight="1" x14ac:dyDescent="0.2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4"/>
      <c r="P45" s="1"/>
      <c r="Q45" s="37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7" customFormat="1" ht="15" customHeight="1" x14ac:dyDescent="0.2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4"/>
      <c r="P46" s="1"/>
      <c r="Q46" s="37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7" customFormat="1" ht="15" customHeight="1" x14ac:dyDescent="0.2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4"/>
      <c r="P47" s="1"/>
      <c r="Q47" s="37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7" customFormat="1" ht="15" customHeight="1" x14ac:dyDescent="0.2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4"/>
      <c r="P48" s="1"/>
      <c r="Q48" s="37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7" customFormat="1" ht="15" customHeight="1" x14ac:dyDescent="0.2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4"/>
      <c r="P49" s="1"/>
      <c r="Q49" s="37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7" customFormat="1" ht="15" customHeight="1" x14ac:dyDescent="0.2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4"/>
      <c r="P50" s="1"/>
      <c r="Q50" s="37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7" customFormat="1" ht="15" customHeight="1" x14ac:dyDescent="0.2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4"/>
      <c r="P51" s="1"/>
      <c r="Q51" s="37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7" customFormat="1" ht="15" customHeight="1" x14ac:dyDescent="0.2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4"/>
      <c r="P52" s="1"/>
      <c r="Q52" s="37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7" customFormat="1" ht="15" customHeight="1" x14ac:dyDescent="0.2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4"/>
      <c r="P53" s="1"/>
      <c r="Q53" s="37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7" customFormat="1" ht="15" customHeight="1" x14ac:dyDescent="0.2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4"/>
      <c r="P54" s="1"/>
      <c r="Q54" s="37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7" customFormat="1" ht="15" customHeight="1" x14ac:dyDescent="0.2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4"/>
      <c r="P55" s="1"/>
      <c r="Q55" s="37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7" customFormat="1" ht="15" customHeight="1" x14ac:dyDescent="0.2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4"/>
      <c r="P56" s="1"/>
      <c r="Q56" s="37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7" customFormat="1" ht="15" customHeight="1" x14ac:dyDescent="0.2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4"/>
      <c r="P57" s="1"/>
      <c r="Q57" s="37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7" customFormat="1" ht="15" customHeight="1" x14ac:dyDescent="0.2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4"/>
      <c r="P58" s="1"/>
      <c r="Q58" s="37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7" customFormat="1" ht="15" customHeight="1" x14ac:dyDescent="0.2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4"/>
      <c r="P59" s="1"/>
      <c r="Q59" s="37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7" customFormat="1" ht="15" customHeight="1" x14ac:dyDescent="0.2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56"/>
      <c r="N60" s="56"/>
      <c r="O60" s="24"/>
      <c r="P60" s="1"/>
      <c r="Q60" s="37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7" customFormat="1" ht="15" customHeight="1" x14ac:dyDescent="0.2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56"/>
      <c r="N61" s="56"/>
      <c r="O61" s="24"/>
      <c r="P61" s="1"/>
      <c r="Q61" s="37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7" customFormat="1" ht="15" customHeight="1" x14ac:dyDescent="0.2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56"/>
      <c r="N62" s="56"/>
      <c r="O62" s="24"/>
      <c r="P62" s="1"/>
      <c r="Q62" s="37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7" customFormat="1" ht="15" customHeight="1" x14ac:dyDescent="0.2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56"/>
      <c r="N63" s="56"/>
      <c r="O63" s="24"/>
      <c r="P63" s="1"/>
      <c r="Q63" s="37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7" customFormat="1" ht="15" customHeight="1" x14ac:dyDescent="0.2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56"/>
      <c r="N64" s="56"/>
      <c r="O64" s="24"/>
      <c r="P64" s="1"/>
      <c r="Q64" s="37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7" customFormat="1" ht="15" customHeight="1" x14ac:dyDescent="0.2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56"/>
      <c r="N65" s="56"/>
      <c r="O65" s="24"/>
      <c r="P65" s="1"/>
      <c r="Q65" s="37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7" customFormat="1" ht="15" customHeight="1" x14ac:dyDescent="0.2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56"/>
      <c r="N66" s="56"/>
      <c r="O66" s="24"/>
      <c r="P66" s="1"/>
      <c r="Q66" s="37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7" customFormat="1" ht="15" customHeight="1" x14ac:dyDescent="0.2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56"/>
      <c r="N67" s="56"/>
      <c r="O67" s="24"/>
      <c r="P67" s="1"/>
      <c r="Q67" s="37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7" customFormat="1" ht="15" customHeight="1" x14ac:dyDescent="0.2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56"/>
      <c r="N68" s="56"/>
      <c r="O68" s="24"/>
      <c r="P68" s="1"/>
      <c r="Q68" s="37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7" customFormat="1" ht="15" customHeight="1" x14ac:dyDescent="0.2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56"/>
      <c r="N69" s="56"/>
      <c r="O69" s="24"/>
      <c r="P69" s="1"/>
      <c r="Q69" s="37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7" customFormat="1" ht="15" customHeight="1" x14ac:dyDescent="0.2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56"/>
      <c r="N70" s="56"/>
      <c r="O70" s="24"/>
      <c r="P70" s="1"/>
      <c r="Q70" s="37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7" customFormat="1" ht="15" customHeight="1" x14ac:dyDescent="0.2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56"/>
      <c r="N71" s="56"/>
      <c r="O71" s="24"/>
      <c r="P71" s="1"/>
      <c r="Q71" s="37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7" customFormat="1" ht="15" customHeight="1" x14ac:dyDescent="0.2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56"/>
      <c r="N72" s="56"/>
      <c r="O72" s="24"/>
      <c r="P72" s="1"/>
      <c r="Q72" s="37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7" customFormat="1" ht="15" customHeight="1" x14ac:dyDescent="0.2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56"/>
      <c r="N73" s="56"/>
      <c r="O73" s="24"/>
      <c r="P73" s="1"/>
      <c r="Q73" s="37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7" customFormat="1" ht="15" customHeight="1" x14ac:dyDescent="0.2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56"/>
      <c r="N74" s="56"/>
      <c r="O74" s="24"/>
      <c r="P74" s="1"/>
      <c r="Q74" s="37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7" customFormat="1" ht="15" customHeight="1" x14ac:dyDescent="0.2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56"/>
      <c r="N75" s="56"/>
      <c r="O75" s="24"/>
      <c r="P75" s="1"/>
      <c r="Q75" s="37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7" customFormat="1" ht="15" customHeight="1" x14ac:dyDescent="0.2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56"/>
      <c r="N76" s="56"/>
      <c r="O76" s="24"/>
      <c r="P76" s="1"/>
      <c r="Q76" s="37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7" customFormat="1" ht="15" customHeight="1" x14ac:dyDescent="0.2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56"/>
      <c r="N77" s="56"/>
      <c r="O77" s="24"/>
      <c r="P77" s="1"/>
      <c r="Q77" s="37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7" customFormat="1" ht="15" customHeight="1" x14ac:dyDescent="0.2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56"/>
      <c r="N78" s="56"/>
      <c r="O78" s="24"/>
      <c r="P78" s="1"/>
      <c r="Q78" s="37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7" customFormat="1" ht="15" customHeight="1" x14ac:dyDescent="0.2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56"/>
      <c r="N79" s="56"/>
      <c r="O79" s="24"/>
      <c r="P79" s="1"/>
      <c r="Q79" s="37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7" customFormat="1" ht="15" customHeight="1" x14ac:dyDescent="0.2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56"/>
      <c r="N80" s="56"/>
      <c r="O80" s="24"/>
      <c r="P80" s="1"/>
      <c r="Q80" s="37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7" customFormat="1" ht="15" customHeight="1" x14ac:dyDescent="0.2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56"/>
      <c r="N81" s="56"/>
      <c r="O81" s="24"/>
      <c r="P81" s="1"/>
      <c r="Q81" s="37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7" customFormat="1" ht="15" customHeight="1" x14ac:dyDescent="0.2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56"/>
      <c r="N82" s="56"/>
      <c r="O82" s="24"/>
      <c r="P82" s="1"/>
      <c r="Q82" s="37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7" customFormat="1" ht="15" customHeight="1" x14ac:dyDescent="0.2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56"/>
      <c r="N83" s="56"/>
      <c r="O83" s="24"/>
      <c r="P83" s="1"/>
      <c r="Q83" s="37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7" customFormat="1" ht="15" customHeight="1" x14ac:dyDescent="0.2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56"/>
      <c r="N84" s="56"/>
      <c r="O84" s="24"/>
      <c r="P84" s="1"/>
      <c r="Q84" s="37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7" customFormat="1" ht="15" customHeight="1" x14ac:dyDescent="0.2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56"/>
      <c r="N85" s="56"/>
      <c r="O85" s="24"/>
      <c r="P85" s="1"/>
      <c r="Q85" s="37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7" customFormat="1" ht="15" customHeight="1" x14ac:dyDescent="0.2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56"/>
      <c r="N86" s="56"/>
      <c r="O86" s="24"/>
      <c r="P86" s="1"/>
      <c r="Q86" s="37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7" customFormat="1" ht="15" customHeight="1" x14ac:dyDescent="0.2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56"/>
      <c r="N87" s="56"/>
      <c r="O87" s="24"/>
      <c r="P87" s="1"/>
      <c r="Q87" s="37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7" customFormat="1" ht="15" customHeight="1" x14ac:dyDescent="0.2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56"/>
      <c r="N88" s="56"/>
      <c r="O88" s="24"/>
      <c r="P88" s="1"/>
      <c r="Q88" s="37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7" customFormat="1" ht="15" customHeight="1" x14ac:dyDescent="0.2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56"/>
      <c r="N89" s="56"/>
      <c r="O89" s="24"/>
      <c r="P89" s="1"/>
      <c r="Q89" s="37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7" customFormat="1" ht="15" customHeight="1" x14ac:dyDescent="0.2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56"/>
      <c r="N90" s="56"/>
      <c r="O90" s="24"/>
      <c r="P90" s="1"/>
      <c r="Q90" s="37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7" customFormat="1" ht="15" customHeight="1" x14ac:dyDescent="0.2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56"/>
      <c r="N91" s="56"/>
      <c r="O91" s="24"/>
      <c r="P91" s="1"/>
      <c r="Q91" s="37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7" customFormat="1" ht="15" customHeight="1" x14ac:dyDescent="0.2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56"/>
      <c r="N92" s="56"/>
      <c r="O92" s="24"/>
      <c r="P92" s="1"/>
      <c r="Q92" s="37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7" customFormat="1" ht="15" customHeight="1" x14ac:dyDescent="0.2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56"/>
      <c r="N93" s="56"/>
      <c r="O93" s="24"/>
      <c r="P93" s="1"/>
      <c r="Q93" s="37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7" customFormat="1" ht="15" customHeight="1" x14ac:dyDescent="0.2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56"/>
      <c r="N94" s="56"/>
      <c r="O94" s="24"/>
      <c r="P94" s="1"/>
      <c r="Q94" s="37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7" customFormat="1" ht="15" customHeight="1" x14ac:dyDescent="0.2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56"/>
      <c r="N95" s="56"/>
      <c r="O95" s="24"/>
      <c r="P95" s="1"/>
      <c r="Q95" s="37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7" customFormat="1" ht="15" customHeight="1" x14ac:dyDescent="0.2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56"/>
      <c r="N96" s="56"/>
      <c r="O96" s="24"/>
      <c r="P96" s="1"/>
      <c r="Q96" s="37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7" customFormat="1" ht="15" customHeight="1" x14ac:dyDescent="0.2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56"/>
      <c r="N97" s="56"/>
      <c r="O97" s="24"/>
      <c r="P97" s="1"/>
      <c r="Q97" s="37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7" customFormat="1" ht="15" customHeight="1" x14ac:dyDescent="0.2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56"/>
      <c r="N98" s="56"/>
      <c r="O98" s="24"/>
      <c r="P98" s="1"/>
      <c r="Q98" s="37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7" customFormat="1" ht="15" customHeight="1" x14ac:dyDescent="0.2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56"/>
      <c r="N99" s="56"/>
      <c r="O99" s="24"/>
      <c r="P99" s="1"/>
      <c r="Q99" s="37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7" customFormat="1" ht="15" customHeight="1" x14ac:dyDescent="0.2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56"/>
      <c r="N100" s="56"/>
      <c r="O100" s="24"/>
      <c r="P100" s="1"/>
      <c r="Q100" s="37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7" customFormat="1" ht="15" customHeight="1" x14ac:dyDescent="0.2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56"/>
      <c r="N101" s="56"/>
      <c r="O101" s="24"/>
      <c r="P101" s="1"/>
      <c r="Q101" s="37"/>
      <c r="R101" s="1"/>
      <c r="S101" s="24"/>
      <c r="T101" s="24"/>
      <c r="U101" s="24"/>
      <c r="V101" s="24"/>
      <c r="W101" s="1"/>
      <c r="X101" s="1"/>
      <c r="Y101" s="1"/>
      <c r="Z101" s="1"/>
      <c r="AA101" s="1"/>
      <c r="AB101" s="24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7" customFormat="1" ht="15" customHeight="1" x14ac:dyDescent="0.2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56"/>
      <c r="N102" s="56"/>
      <c r="O102" s="24"/>
      <c r="P102" s="1"/>
      <c r="Q102" s="37"/>
      <c r="R102" s="1"/>
      <c r="S102" s="24"/>
      <c r="T102" s="24"/>
      <c r="U102" s="24"/>
      <c r="V102" s="24"/>
      <c r="W102" s="1"/>
      <c r="X102" s="1"/>
      <c r="Y102" s="1"/>
      <c r="Z102" s="1"/>
      <c r="AA102" s="1"/>
      <c r="AB102" s="24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7" customFormat="1" ht="15" customHeight="1" x14ac:dyDescent="0.2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56"/>
      <c r="N103" s="56"/>
      <c r="O103" s="24"/>
      <c r="P103" s="1"/>
      <c r="Q103" s="37"/>
      <c r="R103" s="1"/>
      <c r="S103" s="24"/>
      <c r="T103" s="24"/>
      <c r="U103" s="24"/>
      <c r="V103" s="24"/>
      <c r="W103" s="1"/>
      <c r="X103" s="1"/>
      <c r="Y103" s="1"/>
      <c r="Z103" s="1"/>
      <c r="AA103" s="1"/>
      <c r="AB103" s="24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7" customFormat="1" ht="15" customHeight="1" x14ac:dyDescent="0.2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56"/>
      <c r="N104" s="56"/>
      <c r="O104" s="24"/>
      <c r="P104" s="1"/>
      <c r="Q104" s="37"/>
      <c r="R104" s="1"/>
      <c r="S104" s="24"/>
      <c r="T104" s="24"/>
      <c r="U104" s="24"/>
      <c r="V104" s="24"/>
      <c r="W104" s="1"/>
      <c r="X104" s="1"/>
      <c r="Y104" s="1"/>
      <c r="Z104" s="1"/>
      <c r="AA104" s="1"/>
      <c r="AB104" s="24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57" customFormat="1" ht="15" customHeight="1" x14ac:dyDescent="0.2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56"/>
      <c r="N105" s="56"/>
      <c r="O105" s="24"/>
      <c r="P105" s="1"/>
      <c r="Q105" s="37"/>
      <c r="R105" s="1"/>
      <c r="S105" s="24"/>
      <c r="T105" s="24"/>
      <c r="U105" s="24"/>
      <c r="V105" s="24"/>
      <c r="W105" s="1"/>
      <c r="X105" s="1"/>
      <c r="Y105" s="1"/>
      <c r="Z105" s="1"/>
      <c r="AA105" s="1"/>
      <c r="AB105" s="24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57" customFormat="1" ht="15" customHeight="1" x14ac:dyDescent="0.2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56"/>
      <c r="N106" s="56"/>
      <c r="O106" s="24"/>
      <c r="P106" s="1"/>
      <c r="Q106" s="37"/>
      <c r="R106" s="1"/>
      <c r="S106" s="24"/>
      <c r="T106" s="24"/>
      <c r="U106" s="24"/>
      <c r="V106" s="24"/>
      <c r="W106" s="1"/>
      <c r="X106" s="1"/>
      <c r="Y106" s="1"/>
      <c r="Z106" s="1"/>
      <c r="AA106" s="1"/>
      <c r="AB106" s="24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57" customFormat="1" ht="15" customHeight="1" x14ac:dyDescent="0.2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56"/>
      <c r="N107" s="56"/>
      <c r="O107" s="24"/>
      <c r="P107" s="1"/>
      <c r="Q107" s="37"/>
      <c r="R107" s="1"/>
      <c r="S107" s="24"/>
      <c r="T107" s="24"/>
      <c r="U107" s="24"/>
      <c r="V107" s="24"/>
      <c r="W107" s="1"/>
      <c r="X107" s="1"/>
      <c r="Y107" s="1"/>
      <c r="Z107" s="1"/>
      <c r="AA107" s="1"/>
      <c r="AB107" s="24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57" customFormat="1" ht="15" customHeight="1" x14ac:dyDescent="0.2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56"/>
      <c r="N108" s="56"/>
      <c r="O108" s="24"/>
      <c r="P108" s="1"/>
      <c r="Q108" s="37"/>
      <c r="R108" s="1"/>
      <c r="S108" s="24"/>
      <c r="T108" s="24"/>
      <c r="U108" s="24"/>
      <c r="V108" s="24"/>
      <c r="W108" s="1"/>
      <c r="X108" s="1"/>
      <c r="Y108" s="1"/>
      <c r="Z108" s="1"/>
      <c r="AA108" s="1"/>
      <c r="AB108" s="24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57" customFormat="1" ht="15" customHeight="1" x14ac:dyDescent="0.2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56"/>
      <c r="N109" s="56"/>
      <c r="O109" s="24"/>
      <c r="P109" s="1"/>
      <c r="Q109" s="37"/>
      <c r="R109" s="1"/>
      <c r="S109" s="24"/>
      <c r="T109" s="24"/>
      <c r="U109" s="24"/>
      <c r="V109" s="24"/>
      <c r="W109" s="1"/>
      <c r="X109" s="1"/>
      <c r="Y109" s="1"/>
      <c r="Z109" s="1"/>
      <c r="AA109" s="1"/>
      <c r="AB109" s="24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57" customFormat="1" ht="15" customHeight="1" x14ac:dyDescent="0.2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56"/>
      <c r="N110" s="56"/>
      <c r="O110" s="24"/>
      <c r="P110" s="1"/>
      <c r="Q110" s="37"/>
      <c r="R110" s="1"/>
      <c r="S110" s="24"/>
      <c r="T110" s="24"/>
      <c r="U110" s="24"/>
      <c r="V110" s="24"/>
      <c r="W110" s="1"/>
      <c r="X110" s="1"/>
      <c r="Y110" s="1"/>
      <c r="Z110" s="1"/>
      <c r="AA110" s="1"/>
      <c r="AB110" s="24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57" customFormat="1" ht="15" customHeight="1" x14ac:dyDescent="0.2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56"/>
      <c r="N111" s="56"/>
      <c r="O111" s="24"/>
      <c r="P111" s="1"/>
      <c r="Q111" s="37"/>
      <c r="R111" s="1"/>
      <c r="S111" s="24"/>
      <c r="T111" s="24"/>
      <c r="U111" s="24"/>
      <c r="V111" s="24"/>
      <c r="W111" s="1"/>
      <c r="X111" s="1"/>
      <c r="Y111" s="1"/>
      <c r="Z111" s="1"/>
      <c r="AA111" s="1"/>
      <c r="AB111" s="24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57" customFormat="1" ht="15" customHeight="1" x14ac:dyDescent="0.2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56"/>
      <c r="N112" s="56"/>
      <c r="O112" s="24"/>
      <c r="P112" s="1"/>
      <c r="Q112" s="37"/>
      <c r="R112" s="1"/>
      <c r="S112" s="24"/>
      <c r="T112" s="24"/>
      <c r="U112" s="24"/>
      <c r="V112" s="24"/>
      <c r="W112" s="1"/>
      <c r="X112" s="1"/>
      <c r="Y112" s="1"/>
      <c r="Z112" s="1"/>
      <c r="AA112" s="1"/>
      <c r="AB112" s="24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57" customFormat="1" ht="15" customHeight="1" x14ac:dyDescent="0.2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56"/>
      <c r="N113" s="56"/>
      <c r="O113" s="24"/>
      <c r="P113" s="1"/>
      <c r="Q113" s="37"/>
      <c r="R113" s="1"/>
      <c r="S113" s="24"/>
      <c r="T113" s="24"/>
      <c r="U113" s="24"/>
      <c r="V113" s="24"/>
      <c r="W113" s="1"/>
      <c r="X113" s="1"/>
      <c r="Y113" s="1"/>
      <c r="Z113" s="1"/>
      <c r="AA113" s="1"/>
      <c r="AB113" s="24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57" customFormat="1" ht="15" customHeight="1" x14ac:dyDescent="0.2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56"/>
      <c r="N114" s="56"/>
      <c r="O114" s="24"/>
      <c r="P114" s="1"/>
      <c r="Q114" s="37"/>
      <c r="R114" s="1"/>
      <c r="S114" s="24"/>
      <c r="T114" s="24"/>
      <c r="U114" s="24"/>
      <c r="V114" s="24"/>
      <c r="W114" s="1"/>
      <c r="X114" s="1"/>
      <c r="Y114" s="1"/>
      <c r="Z114" s="1"/>
      <c r="AA114" s="1"/>
      <c r="AB114" s="24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57" customFormat="1" ht="15" customHeight="1" x14ac:dyDescent="0.2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56"/>
      <c r="N115" s="56"/>
      <c r="O115" s="24"/>
      <c r="P115" s="1"/>
      <c r="Q115" s="37"/>
      <c r="R115" s="1"/>
      <c r="S115" s="24"/>
      <c r="T115" s="24"/>
      <c r="U115" s="24"/>
      <c r="V115" s="24"/>
      <c r="W115" s="1"/>
      <c r="X115" s="1"/>
      <c r="Y115" s="1"/>
      <c r="Z115" s="1"/>
      <c r="AA115" s="1"/>
      <c r="AB115" s="24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57" customFormat="1" ht="15" customHeight="1" x14ac:dyDescent="0.2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56"/>
      <c r="N116" s="56"/>
      <c r="O116" s="24"/>
      <c r="P116" s="1"/>
      <c r="Q116" s="37"/>
      <c r="R116" s="1"/>
      <c r="S116" s="24"/>
      <c r="T116" s="24"/>
      <c r="U116" s="24"/>
      <c r="V116" s="24"/>
      <c r="W116" s="1"/>
      <c r="X116" s="1"/>
      <c r="Y116" s="1"/>
      <c r="Z116" s="1"/>
      <c r="AA116" s="1"/>
      <c r="AB116" s="24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57" customFormat="1" ht="15" customHeight="1" x14ac:dyDescent="0.2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56"/>
      <c r="N117" s="56"/>
      <c r="O117" s="24"/>
      <c r="P117" s="1"/>
      <c r="Q117" s="37"/>
      <c r="R117" s="1"/>
      <c r="S117" s="24"/>
      <c r="T117" s="24"/>
      <c r="U117" s="24"/>
      <c r="V117" s="24"/>
      <c r="W117" s="1"/>
      <c r="X117" s="1"/>
      <c r="Y117" s="1"/>
      <c r="Z117" s="1"/>
      <c r="AA117" s="1"/>
      <c r="AB117" s="24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57" customFormat="1" ht="15" customHeight="1" x14ac:dyDescent="0.2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56"/>
      <c r="N118" s="56"/>
      <c r="O118" s="24"/>
      <c r="P118" s="1"/>
      <c r="Q118" s="37"/>
      <c r="R118" s="1"/>
      <c r="S118" s="24"/>
      <c r="T118" s="24"/>
      <c r="U118" s="24"/>
      <c r="V118" s="24"/>
      <c r="W118" s="1"/>
      <c r="X118" s="1"/>
      <c r="Y118" s="1"/>
      <c r="Z118" s="1"/>
      <c r="AA118" s="1"/>
      <c r="AB118" s="24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57" customFormat="1" ht="15" customHeight="1" x14ac:dyDescent="0.2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56"/>
      <c r="N119" s="56"/>
      <c r="O119" s="24"/>
      <c r="P119" s="1"/>
      <c r="Q119" s="37"/>
      <c r="R119" s="1"/>
      <c r="S119" s="24"/>
      <c r="T119" s="24"/>
      <c r="U119" s="24"/>
      <c r="V119" s="24"/>
      <c r="W119" s="1"/>
      <c r="X119" s="1"/>
      <c r="Y119" s="1"/>
      <c r="Z119" s="1"/>
      <c r="AA119" s="1"/>
      <c r="AB119" s="24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57" customFormat="1" ht="15" customHeight="1" x14ac:dyDescent="0.2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56"/>
      <c r="N120" s="56"/>
      <c r="O120" s="24"/>
      <c r="P120" s="1"/>
      <c r="Q120" s="37"/>
      <c r="R120" s="1"/>
      <c r="S120" s="24"/>
      <c r="T120" s="24"/>
      <c r="U120" s="24"/>
      <c r="V120" s="24"/>
      <c r="W120" s="1"/>
      <c r="X120" s="1"/>
      <c r="Y120" s="1"/>
      <c r="Z120" s="1"/>
      <c r="AA120" s="1"/>
      <c r="AB120" s="24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57" customFormat="1" ht="15" customHeight="1" x14ac:dyDescent="0.2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56"/>
      <c r="N121" s="56"/>
      <c r="O121" s="24"/>
      <c r="P121" s="1"/>
      <c r="Q121" s="37"/>
      <c r="R121" s="1"/>
      <c r="S121" s="24"/>
      <c r="T121" s="24"/>
      <c r="U121" s="24"/>
      <c r="V121" s="24"/>
      <c r="W121" s="1"/>
      <c r="X121" s="1"/>
      <c r="Y121" s="1"/>
      <c r="Z121" s="1"/>
      <c r="AA121" s="1"/>
      <c r="AB121" s="24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57" customFormat="1" ht="15" customHeight="1" x14ac:dyDescent="0.2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56"/>
      <c r="N122" s="56"/>
      <c r="O122" s="24"/>
      <c r="P122" s="1"/>
      <c r="Q122" s="37"/>
      <c r="R122" s="1"/>
      <c r="S122" s="24"/>
      <c r="T122" s="24"/>
      <c r="U122" s="24"/>
      <c r="V122" s="24"/>
      <c r="W122" s="1"/>
      <c r="X122" s="1"/>
      <c r="Y122" s="1"/>
      <c r="Z122" s="1"/>
      <c r="AA122" s="1"/>
      <c r="AB122" s="24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57" customFormat="1" ht="15" customHeight="1" x14ac:dyDescent="0.2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56"/>
      <c r="N123" s="56"/>
      <c r="O123" s="24"/>
      <c r="P123" s="1"/>
      <c r="Q123" s="37"/>
      <c r="R123" s="1"/>
      <c r="S123" s="24"/>
      <c r="T123" s="24"/>
      <c r="U123" s="24"/>
      <c r="V123" s="24"/>
      <c r="W123" s="1"/>
      <c r="X123" s="1"/>
      <c r="Y123" s="1"/>
      <c r="Z123" s="1"/>
      <c r="AA123" s="1"/>
      <c r="AB123" s="24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57" customFormat="1" ht="15" customHeight="1" x14ac:dyDescent="0.2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56"/>
      <c r="N124" s="56"/>
      <c r="O124" s="24"/>
      <c r="P124" s="1"/>
      <c r="Q124" s="37"/>
      <c r="R124" s="1"/>
      <c r="S124" s="24"/>
      <c r="T124" s="24"/>
      <c r="U124" s="24"/>
      <c r="V124" s="24"/>
      <c r="W124" s="1"/>
      <c r="X124" s="1"/>
      <c r="Y124" s="1"/>
      <c r="Z124" s="1"/>
      <c r="AA124" s="1"/>
      <c r="AB124" s="24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57" customFormat="1" ht="15" customHeight="1" x14ac:dyDescent="0.2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56"/>
      <c r="N125" s="56"/>
      <c r="O125" s="24"/>
      <c r="P125" s="1"/>
      <c r="Q125" s="37"/>
      <c r="R125" s="1"/>
      <c r="S125" s="24"/>
      <c r="T125" s="24"/>
      <c r="U125" s="24"/>
      <c r="V125" s="24"/>
      <c r="W125" s="1"/>
      <c r="X125" s="1"/>
      <c r="Y125" s="1"/>
      <c r="Z125" s="1"/>
      <c r="AA125" s="1"/>
      <c r="AB125" s="24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57" customFormat="1" ht="15" customHeight="1" x14ac:dyDescent="0.2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56"/>
      <c r="N126" s="56"/>
      <c r="O126" s="24"/>
      <c r="P126" s="1"/>
      <c r="Q126" s="37"/>
      <c r="R126" s="1"/>
      <c r="S126" s="24"/>
      <c r="T126" s="24"/>
      <c r="U126" s="24"/>
      <c r="V126" s="24"/>
      <c r="W126" s="1"/>
      <c r="X126" s="1"/>
      <c r="Y126" s="1"/>
      <c r="Z126" s="1"/>
      <c r="AA126" s="1"/>
      <c r="AB126" s="24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57" customFormat="1" ht="15" customHeight="1" x14ac:dyDescent="0.2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56"/>
      <c r="N127" s="56"/>
      <c r="O127" s="24"/>
      <c r="P127" s="1"/>
      <c r="Q127" s="37"/>
      <c r="R127" s="1"/>
      <c r="S127" s="24"/>
      <c r="T127" s="24"/>
      <c r="U127" s="24"/>
      <c r="V127" s="24"/>
      <c r="W127" s="1"/>
      <c r="X127" s="1"/>
      <c r="Y127" s="1"/>
      <c r="Z127" s="1"/>
      <c r="AA127" s="1"/>
      <c r="AB127" s="24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57" customFormat="1" ht="15" customHeight="1" x14ac:dyDescent="0.2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56"/>
      <c r="N128" s="56"/>
      <c r="O128" s="24"/>
      <c r="P128" s="1"/>
      <c r="Q128" s="37"/>
      <c r="R128" s="1"/>
      <c r="S128" s="24"/>
      <c r="T128" s="24"/>
      <c r="U128" s="24"/>
      <c r="V128" s="24"/>
      <c r="W128" s="1"/>
      <c r="X128" s="1"/>
      <c r="Y128" s="1"/>
      <c r="Z128" s="1"/>
      <c r="AA128" s="1"/>
      <c r="AB128" s="24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57" customFormat="1" ht="15" customHeight="1" x14ac:dyDescent="0.2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56"/>
      <c r="N129" s="56"/>
      <c r="O129" s="24"/>
      <c r="P129" s="1"/>
      <c r="Q129" s="37"/>
      <c r="R129" s="1"/>
      <c r="S129" s="24"/>
      <c r="T129" s="24"/>
      <c r="U129" s="24"/>
      <c r="V129" s="24"/>
      <c r="W129" s="1"/>
      <c r="X129" s="1"/>
      <c r="Y129" s="1"/>
      <c r="Z129" s="1"/>
      <c r="AA129" s="1"/>
      <c r="AB129" s="24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57" customFormat="1" ht="15" customHeight="1" x14ac:dyDescent="0.2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56"/>
      <c r="N130" s="56"/>
      <c r="O130" s="24"/>
      <c r="P130" s="1"/>
      <c r="Q130" s="37"/>
      <c r="R130" s="1"/>
      <c r="S130" s="24"/>
      <c r="T130" s="24"/>
      <c r="U130" s="24"/>
      <c r="V130" s="24"/>
      <c r="W130" s="1"/>
      <c r="X130" s="1"/>
      <c r="Y130" s="1"/>
      <c r="Z130" s="1"/>
      <c r="AA130" s="1"/>
      <c r="AB130" s="24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57" customFormat="1" ht="15" customHeight="1" x14ac:dyDescent="0.2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56"/>
      <c r="N131" s="56"/>
      <c r="O131" s="24"/>
      <c r="P131" s="1"/>
      <c r="Q131" s="37"/>
      <c r="R131" s="1"/>
      <c r="S131" s="24"/>
      <c r="T131" s="24"/>
      <c r="U131" s="24"/>
      <c r="V131" s="24"/>
      <c r="W131" s="1"/>
      <c r="X131" s="1"/>
      <c r="Y131" s="1"/>
      <c r="Z131" s="1"/>
      <c r="AA131" s="1"/>
      <c r="AB131" s="24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57" customFormat="1" ht="15" customHeight="1" x14ac:dyDescent="0.2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56"/>
      <c r="N132" s="56"/>
      <c r="O132" s="24"/>
      <c r="P132" s="1"/>
      <c r="Q132" s="37"/>
      <c r="R132" s="1"/>
      <c r="S132" s="24"/>
      <c r="T132" s="24"/>
      <c r="U132" s="24"/>
      <c r="V132" s="24"/>
      <c r="W132" s="1"/>
      <c r="X132" s="1"/>
      <c r="Y132" s="1"/>
      <c r="Z132" s="1"/>
      <c r="AA132" s="1"/>
      <c r="AB132" s="24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57" customFormat="1" ht="15" customHeight="1" x14ac:dyDescent="0.2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56"/>
      <c r="N133" s="56"/>
      <c r="O133" s="24"/>
      <c r="P133" s="1"/>
      <c r="Q133" s="37"/>
      <c r="R133" s="1"/>
      <c r="S133" s="24"/>
      <c r="T133" s="24"/>
      <c r="U133" s="24"/>
      <c r="V133" s="24"/>
      <c r="W133" s="1"/>
      <c r="X133" s="1"/>
      <c r="Y133" s="1"/>
      <c r="Z133" s="1"/>
      <c r="AA133" s="1"/>
      <c r="AB133" s="24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57" customFormat="1" ht="15" customHeight="1" x14ac:dyDescent="0.2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56"/>
      <c r="N134" s="56"/>
      <c r="O134" s="24"/>
      <c r="P134" s="1"/>
      <c r="Q134" s="37"/>
      <c r="R134" s="1"/>
      <c r="S134" s="24"/>
      <c r="T134" s="24"/>
      <c r="U134" s="24"/>
      <c r="V134" s="24"/>
      <c r="W134" s="1"/>
      <c r="X134" s="1"/>
      <c r="Y134" s="1"/>
      <c r="Z134" s="1"/>
      <c r="AA134" s="1"/>
      <c r="AB134" s="24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57" customFormat="1" ht="15" customHeight="1" x14ac:dyDescent="0.2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56"/>
      <c r="N135" s="56"/>
      <c r="O135" s="24"/>
      <c r="P135" s="1"/>
      <c r="Q135" s="37"/>
      <c r="R135" s="1"/>
      <c r="S135" s="24"/>
      <c r="T135" s="24"/>
      <c r="U135" s="24"/>
      <c r="V135" s="24"/>
      <c r="W135" s="1"/>
      <c r="X135" s="1"/>
      <c r="Y135" s="1"/>
      <c r="Z135" s="1"/>
      <c r="AA135" s="1"/>
      <c r="AB135" s="24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57" customFormat="1" ht="15" customHeight="1" x14ac:dyDescent="0.2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56"/>
      <c r="N136" s="56"/>
      <c r="O136" s="24"/>
      <c r="P136" s="1"/>
      <c r="Q136" s="37"/>
      <c r="R136" s="1"/>
      <c r="S136" s="24"/>
      <c r="T136" s="24"/>
      <c r="U136" s="24"/>
      <c r="V136" s="24"/>
      <c r="W136" s="1"/>
      <c r="X136" s="1"/>
      <c r="Y136" s="1"/>
      <c r="Z136" s="1"/>
      <c r="AA136" s="1"/>
      <c r="AB136" s="24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57" customFormat="1" ht="15" customHeight="1" x14ac:dyDescent="0.2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56"/>
      <c r="N137" s="56"/>
      <c r="O137" s="24"/>
      <c r="P137" s="1"/>
      <c r="Q137" s="37"/>
      <c r="R137" s="1"/>
      <c r="S137" s="24"/>
      <c r="T137" s="24"/>
      <c r="U137" s="24"/>
      <c r="V137" s="24"/>
      <c r="W137" s="1"/>
      <c r="X137" s="1"/>
      <c r="Y137" s="1"/>
      <c r="Z137" s="1"/>
      <c r="AA137" s="1"/>
      <c r="AB137" s="24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57" customFormat="1" ht="15" customHeight="1" x14ac:dyDescent="0.2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56"/>
      <c r="N138" s="56"/>
      <c r="O138" s="24"/>
      <c r="P138" s="1"/>
      <c r="Q138" s="37"/>
      <c r="R138" s="1"/>
      <c r="S138" s="24"/>
      <c r="T138" s="24"/>
      <c r="U138" s="24"/>
      <c r="V138" s="24"/>
      <c r="W138" s="1"/>
      <c r="X138" s="1"/>
      <c r="Y138" s="1"/>
      <c r="Z138" s="1"/>
      <c r="AA138" s="1"/>
      <c r="AB138" s="24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57" customFormat="1" ht="15" customHeight="1" x14ac:dyDescent="0.2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56"/>
      <c r="N139" s="56"/>
      <c r="O139" s="24"/>
      <c r="P139" s="1"/>
      <c r="Q139" s="37"/>
      <c r="R139" s="1"/>
      <c r="S139" s="24"/>
      <c r="T139" s="24"/>
      <c r="U139" s="24"/>
      <c r="V139" s="24"/>
      <c r="W139" s="1"/>
      <c r="X139" s="1"/>
      <c r="Y139" s="1"/>
      <c r="Z139" s="1"/>
      <c r="AA139" s="1"/>
      <c r="AB139" s="24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57" customFormat="1" ht="15" customHeight="1" x14ac:dyDescent="0.2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56"/>
      <c r="N140" s="56"/>
      <c r="O140" s="24"/>
      <c r="P140" s="1"/>
      <c r="Q140" s="37"/>
      <c r="R140" s="1"/>
      <c r="S140" s="24"/>
      <c r="T140" s="24"/>
      <c r="U140" s="24"/>
      <c r="V140" s="24"/>
      <c r="W140" s="1"/>
      <c r="X140" s="1"/>
      <c r="Y140" s="1"/>
      <c r="Z140" s="1"/>
      <c r="AA140" s="1"/>
      <c r="AB140" s="24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57" customFormat="1" ht="15" customHeight="1" x14ac:dyDescent="0.2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56"/>
      <c r="N141" s="56"/>
      <c r="O141" s="24"/>
      <c r="P141" s="1"/>
      <c r="Q141" s="37"/>
      <c r="R141" s="1"/>
      <c r="S141" s="24"/>
      <c r="T141" s="24"/>
      <c r="U141" s="24"/>
      <c r="V141" s="24"/>
      <c r="W141" s="1"/>
      <c r="X141" s="1"/>
      <c r="Y141" s="1"/>
      <c r="Z141" s="1"/>
      <c r="AA141" s="1"/>
      <c r="AB141" s="24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57" customFormat="1" ht="15" customHeight="1" x14ac:dyDescent="0.2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56"/>
      <c r="N142" s="56"/>
      <c r="O142" s="24"/>
      <c r="P142" s="1"/>
      <c r="Q142" s="37"/>
      <c r="R142" s="1"/>
      <c r="S142" s="24"/>
      <c r="T142" s="24"/>
      <c r="U142" s="24"/>
      <c r="V142" s="24"/>
      <c r="W142" s="1"/>
      <c r="X142" s="1"/>
      <c r="Y142" s="1"/>
      <c r="Z142" s="1"/>
      <c r="AA142" s="1"/>
      <c r="AB142" s="24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57" customFormat="1" ht="15" customHeight="1" x14ac:dyDescent="0.2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56"/>
      <c r="N143" s="56"/>
      <c r="O143" s="24"/>
      <c r="P143" s="1"/>
      <c r="Q143" s="37"/>
      <c r="R143" s="1"/>
      <c r="S143" s="24"/>
      <c r="T143" s="24"/>
      <c r="U143" s="24"/>
      <c r="V143" s="24"/>
      <c r="W143" s="1"/>
      <c r="X143" s="1"/>
      <c r="Y143" s="1"/>
      <c r="Z143" s="1"/>
      <c r="AA143" s="1"/>
      <c r="AB143" s="24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57" customFormat="1" ht="15" customHeight="1" x14ac:dyDescent="0.2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56"/>
      <c r="N144" s="56"/>
      <c r="O144" s="24"/>
      <c r="P144" s="1"/>
      <c r="Q144" s="37"/>
      <c r="R144" s="1"/>
      <c r="S144" s="24"/>
      <c r="T144" s="24"/>
      <c r="U144" s="24"/>
      <c r="V144" s="24"/>
      <c r="W144" s="1"/>
      <c r="X144" s="1"/>
      <c r="Y144" s="1"/>
      <c r="Z144" s="1"/>
      <c r="AA144" s="1"/>
      <c r="AB144" s="24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57" customFormat="1" ht="15" customHeight="1" x14ac:dyDescent="0.2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56"/>
      <c r="N145" s="56"/>
      <c r="O145" s="24"/>
      <c r="P145" s="1"/>
      <c r="Q145" s="37"/>
      <c r="R145" s="1"/>
      <c r="S145" s="24"/>
      <c r="T145" s="24"/>
      <c r="U145" s="24"/>
      <c r="V145" s="24"/>
      <c r="W145" s="1"/>
      <c r="X145" s="1"/>
      <c r="Y145" s="1"/>
      <c r="Z145" s="1"/>
      <c r="AA145" s="1"/>
      <c r="AB145" s="24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57" customFormat="1" ht="15" customHeight="1" x14ac:dyDescent="0.2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56"/>
      <c r="N146" s="56"/>
      <c r="O146" s="24"/>
      <c r="P146" s="1"/>
      <c r="Q146" s="37"/>
      <c r="R146" s="1"/>
      <c r="S146" s="24"/>
      <c r="T146" s="24"/>
      <c r="U146" s="24"/>
      <c r="V146" s="24"/>
      <c r="W146" s="1"/>
      <c r="X146" s="1"/>
      <c r="Y146" s="1"/>
      <c r="Z146" s="1"/>
      <c r="AA146" s="1"/>
      <c r="AB146" s="24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57" customFormat="1" ht="15" customHeight="1" x14ac:dyDescent="0.2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56"/>
      <c r="N147" s="56"/>
      <c r="O147" s="24"/>
      <c r="P147" s="1"/>
      <c r="Q147" s="37"/>
      <c r="R147" s="1"/>
      <c r="S147" s="24"/>
      <c r="T147" s="24"/>
      <c r="U147" s="24"/>
      <c r="V147" s="24"/>
      <c r="W147" s="1"/>
      <c r="X147" s="1"/>
      <c r="Y147" s="1"/>
      <c r="Z147" s="1"/>
      <c r="AA147" s="1"/>
      <c r="AB147" s="24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57" customFormat="1" ht="15" customHeight="1" x14ac:dyDescent="0.2">
      <c r="A148" s="1"/>
      <c r="B148" s="1"/>
      <c r="C148" s="8"/>
      <c r="D148" s="1"/>
      <c r="E148" s="1"/>
      <c r="F148" s="1"/>
      <c r="G148" s="1"/>
      <c r="H148" s="1"/>
      <c r="I148" s="1"/>
      <c r="J148" s="1"/>
      <c r="K148" s="1"/>
      <c r="L148" s="1"/>
      <c r="M148" s="56"/>
      <c r="N148" s="56"/>
      <c r="O148" s="24"/>
      <c r="P148" s="1"/>
      <c r="Q148" s="37"/>
      <c r="R148" s="1"/>
      <c r="S148" s="24"/>
      <c r="T148" s="24"/>
      <c r="U148" s="24"/>
      <c r="V148" s="24"/>
      <c r="W148" s="1"/>
      <c r="X148" s="1"/>
      <c r="Y148" s="1"/>
      <c r="Z148" s="1"/>
      <c r="AA148" s="1"/>
      <c r="AB148" s="24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57" customFormat="1" ht="15" customHeight="1" x14ac:dyDescent="0.2">
      <c r="A149" s="1"/>
      <c r="B149" s="1"/>
      <c r="C149" s="8"/>
      <c r="D149" s="1"/>
      <c r="E149" s="1"/>
      <c r="F149" s="1"/>
      <c r="G149" s="1"/>
      <c r="H149" s="1"/>
      <c r="I149" s="1"/>
      <c r="J149" s="1"/>
      <c r="K149" s="1"/>
      <c r="L149" s="1"/>
      <c r="M149" s="56"/>
      <c r="N149" s="56"/>
      <c r="O149" s="24"/>
      <c r="P149" s="1"/>
      <c r="Q149" s="37"/>
      <c r="R149" s="1"/>
      <c r="S149" s="24"/>
      <c r="T149" s="24"/>
      <c r="U149" s="24"/>
      <c r="V149" s="24"/>
      <c r="W149" s="1"/>
      <c r="X149" s="1"/>
      <c r="Y149" s="1"/>
      <c r="Z149" s="1"/>
      <c r="AA149" s="1"/>
      <c r="AB149" s="24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57" customFormat="1" ht="15" customHeight="1" x14ac:dyDescent="0.2">
      <c r="A150" s="1"/>
      <c r="B150" s="1"/>
      <c r="C150" s="8"/>
      <c r="D150" s="1"/>
      <c r="E150" s="1"/>
      <c r="F150" s="1"/>
      <c r="G150" s="1"/>
      <c r="H150" s="1"/>
      <c r="I150" s="1"/>
      <c r="J150" s="1"/>
      <c r="K150" s="1"/>
      <c r="L150" s="1"/>
      <c r="M150" s="56"/>
      <c r="N150" s="56"/>
      <c r="O150" s="24"/>
      <c r="P150" s="1"/>
      <c r="Q150" s="37"/>
      <c r="R150" s="1"/>
      <c r="S150" s="24"/>
      <c r="T150" s="24"/>
      <c r="U150" s="24"/>
      <c r="V150" s="24"/>
      <c r="W150" s="1"/>
      <c r="X150" s="1"/>
      <c r="Y150" s="1"/>
      <c r="Z150" s="1"/>
      <c r="AA150" s="1"/>
      <c r="AB150" s="24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57" customFormat="1" ht="15" customHeight="1" x14ac:dyDescent="0.2">
      <c r="A151" s="1"/>
      <c r="B151" s="1"/>
      <c r="C151" s="8"/>
      <c r="D151" s="1"/>
      <c r="E151" s="1"/>
      <c r="F151" s="1"/>
      <c r="G151" s="1"/>
      <c r="H151" s="1"/>
      <c r="I151" s="1"/>
      <c r="J151" s="1"/>
      <c r="K151" s="1"/>
      <c r="L151" s="1"/>
      <c r="M151" s="56"/>
      <c r="N151" s="56"/>
      <c r="O151" s="24"/>
      <c r="P151" s="1"/>
      <c r="Q151" s="37"/>
      <c r="R151" s="1"/>
      <c r="S151" s="24"/>
      <c r="T151" s="24"/>
      <c r="U151" s="24"/>
      <c r="V151" s="24"/>
      <c r="W151" s="1"/>
      <c r="X151" s="1"/>
      <c r="Y151" s="1"/>
      <c r="Z151" s="1"/>
      <c r="AA151" s="1"/>
      <c r="AB151" s="24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57" customFormat="1" ht="15" customHeight="1" x14ac:dyDescent="0.2">
      <c r="A152" s="1"/>
      <c r="B152" s="1"/>
      <c r="C152" s="8"/>
      <c r="D152" s="1"/>
      <c r="E152" s="1"/>
      <c r="F152" s="1"/>
      <c r="G152" s="1"/>
      <c r="H152" s="1"/>
      <c r="I152" s="1"/>
      <c r="J152" s="1"/>
      <c r="K152" s="1"/>
      <c r="L152" s="1"/>
      <c r="M152" s="56"/>
      <c r="N152" s="56"/>
      <c r="O152" s="24"/>
      <c r="P152" s="1"/>
      <c r="Q152" s="37"/>
      <c r="R152" s="1"/>
      <c r="S152" s="24"/>
      <c r="T152" s="24"/>
      <c r="U152" s="24"/>
      <c r="V152" s="24"/>
      <c r="W152" s="1"/>
      <c r="X152" s="1"/>
      <c r="Y152" s="1"/>
      <c r="Z152" s="1"/>
      <c r="AA152" s="1"/>
      <c r="AB152" s="24"/>
      <c r="AC152" s="1"/>
      <c r="AD152" s="1"/>
      <c r="AE152" s="1"/>
      <c r="AF152" s="23"/>
      <c r="AG152" s="8"/>
      <c r="AH152" s="8"/>
      <c r="AI152" s="8"/>
      <c r="AJ152" s="8"/>
      <c r="AK152" s="8"/>
    </row>
    <row r="153" spans="1:37" s="57" customFormat="1" ht="15" customHeight="1" x14ac:dyDescent="0.2">
      <c r="A153" s="1"/>
      <c r="B153" s="1"/>
      <c r="C153" s="8"/>
      <c r="D153" s="1"/>
      <c r="E153" s="1"/>
      <c r="F153" s="1"/>
      <c r="G153" s="1"/>
      <c r="H153" s="1"/>
      <c r="I153" s="1"/>
      <c r="J153" s="1"/>
      <c r="K153" s="1"/>
      <c r="L153" s="1"/>
      <c r="M153" s="56"/>
      <c r="N153" s="56"/>
      <c r="O153" s="24"/>
      <c r="P153" s="1"/>
      <c r="Q153" s="37"/>
      <c r="R153" s="1"/>
      <c r="S153" s="24"/>
      <c r="T153" s="24"/>
      <c r="U153" s="24"/>
      <c r="V153" s="24"/>
      <c r="W153" s="1"/>
      <c r="X153" s="1"/>
      <c r="Y153" s="1"/>
      <c r="Z153" s="1"/>
      <c r="AA153" s="1"/>
      <c r="AB153" s="24"/>
      <c r="AC153" s="1"/>
      <c r="AD153" s="1"/>
      <c r="AE153" s="1"/>
      <c r="AF153" s="23"/>
      <c r="AG153" s="8"/>
      <c r="AH153" s="8"/>
      <c r="AI153" s="8"/>
      <c r="AJ153" s="8"/>
      <c r="AK153" s="8"/>
    </row>
    <row r="154" spans="1:37" s="57" customFormat="1" ht="15" customHeight="1" x14ac:dyDescent="0.2">
      <c r="A154" s="1"/>
      <c r="B154" s="1"/>
      <c r="C154" s="8"/>
      <c r="D154" s="1"/>
      <c r="E154" s="1"/>
      <c r="F154" s="1"/>
      <c r="G154" s="1"/>
      <c r="H154" s="1"/>
      <c r="I154" s="1"/>
      <c r="J154" s="1"/>
      <c r="K154" s="1"/>
      <c r="L154" s="1"/>
      <c r="M154" s="56"/>
      <c r="N154" s="56"/>
      <c r="O154" s="24"/>
      <c r="P154" s="1"/>
      <c r="Q154" s="37"/>
      <c r="R154" s="1"/>
      <c r="S154" s="24"/>
      <c r="T154" s="24"/>
      <c r="U154" s="24"/>
      <c r="V154" s="24"/>
      <c r="W154" s="1"/>
      <c r="X154" s="1"/>
      <c r="Y154" s="1"/>
      <c r="Z154" s="1"/>
      <c r="AA154" s="1"/>
      <c r="AB154" s="24"/>
      <c r="AC154" s="1"/>
      <c r="AD154" s="1"/>
      <c r="AE154" s="1"/>
      <c r="AF154" s="23"/>
      <c r="AG154" s="8"/>
      <c r="AH154" s="8"/>
      <c r="AI154" s="8"/>
      <c r="AJ154" s="8"/>
      <c r="AK154" s="8"/>
    </row>
    <row r="155" spans="1:37" s="57" customFormat="1" ht="15" customHeight="1" x14ac:dyDescent="0.2">
      <c r="A155" s="1"/>
      <c r="B155" s="1"/>
      <c r="C155" s="8"/>
      <c r="D155" s="1"/>
      <c r="E155" s="1"/>
      <c r="F155" s="1"/>
      <c r="G155" s="1"/>
      <c r="H155" s="1"/>
      <c r="I155" s="1"/>
      <c r="J155" s="1"/>
      <c r="K155" s="1"/>
      <c r="L155" s="1"/>
      <c r="M155" s="56"/>
      <c r="N155" s="56"/>
      <c r="O155" s="24"/>
      <c r="P155" s="1"/>
      <c r="Q155" s="37"/>
      <c r="R155" s="1"/>
      <c r="S155" s="24"/>
      <c r="T155" s="24"/>
      <c r="U155" s="24"/>
      <c r="V155" s="24"/>
      <c r="W155" s="1"/>
      <c r="X155" s="1"/>
      <c r="Y155" s="1"/>
      <c r="Z155" s="1"/>
      <c r="AA155" s="1"/>
      <c r="AB155" s="24"/>
      <c r="AC155" s="1"/>
      <c r="AD155" s="1"/>
      <c r="AE155" s="1"/>
      <c r="AF155" s="23"/>
      <c r="AG155" s="8"/>
      <c r="AH155" s="8"/>
      <c r="AI155" s="8"/>
      <c r="AJ155" s="8"/>
      <c r="AK155" s="8"/>
    </row>
    <row r="156" spans="1:37" s="57" customFormat="1" ht="15" customHeight="1" x14ac:dyDescent="0.2">
      <c r="A156" s="1"/>
      <c r="B156" s="1"/>
      <c r="C156" s="8"/>
      <c r="D156" s="1"/>
      <c r="E156" s="1"/>
      <c r="F156" s="1"/>
      <c r="G156" s="1"/>
      <c r="H156" s="1"/>
      <c r="I156" s="1"/>
      <c r="J156" s="1"/>
      <c r="K156" s="1"/>
      <c r="L156" s="1"/>
      <c r="M156" s="56"/>
      <c r="N156" s="56"/>
      <c r="O156" s="24"/>
      <c r="P156" s="1"/>
      <c r="Q156" s="37"/>
      <c r="R156" s="1"/>
      <c r="S156" s="24"/>
      <c r="T156" s="24"/>
      <c r="U156" s="24"/>
      <c r="V156" s="24"/>
      <c r="W156" s="1"/>
      <c r="X156" s="1"/>
      <c r="Y156" s="1"/>
      <c r="Z156" s="1"/>
      <c r="AA156" s="1"/>
      <c r="AB156" s="24"/>
      <c r="AC156" s="1"/>
      <c r="AD156" s="1"/>
      <c r="AE156" s="1"/>
      <c r="AF156" s="23"/>
      <c r="AG156" s="8"/>
      <c r="AH156" s="8"/>
      <c r="AI156" s="8"/>
      <c r="AJ156" s="8"/>
      <c r="AK156" s="8"/>
    </row>
    <row r="157" spans="1:37" s="57" customFormat="1" ht="15" customHeight="1" x14ac:dyDescent="0.2">
      <c r="A157" s="1"/>
      <c r="B157" s="1"/>
      <c r="C157" s="8"/>
      <c r="D157" s="1"/>
      <c r="E157" s="1"/>
      <c r="F157" s="1"/>
      <c r="G157" s="1"/>
      <c r="H157" s="1"/>
      <c r="I157" s="1"/>
      <c r="J157" s="1"/>
      <c r="K157" s="1"/>
      <c r="L157" s="1"/>
      <c r="M157" s="56"/>
      <c r="N157" s="56"/>
      <c r="O157" s="24"/>
      <c r="P157" s="1"/>
      <c r="Q157" s="37"/>
      <c r="R157" s="1"/>
      <c r="S157" s="24"/>
      <c r="T157" s="24"/>
      <c r="U157" s="24"/>
      <c r="V157" s="24"/>
      <c r="W157" s="1"/>
      <c r="X157" s="1"/>
      <c r="Y157" s="1"/>
      <c r="Z157" s="1"/>
      <c r="AA157" s="1"/>
      <c r="AB157" s="24"/>
      <c r="AC157" s="1"/>
      <c r="AD157" s="1"/>
      <c r="AE157" s="1"/>
      <c r="AF157" s="23"/>
      <c r="AG157" s="8"/>
      <c r="AH157" s="8"/>
      <c r="AI157" s="8"/>
      <c r="AJ157" s="8"/>
      <c r="AK157" s="8"/>
    </row>
    <row r="158" spans="1:37" s="57" customFormat="1" ht="15" customHeight="1" x14ac:dyDescent="0.2">
      <c r="A158" s="1"/>
      <c r="B158" s="1"/>
      <c r="C158" s="8"/>
      <c r="D158" s="1"/>
      <c r="E158" s="1"/>
      <c r="F158" s="1"/>
      <c r="G158" s="1"/>
      <c r="H158" s="1"/>
      <c r="I158" s="1"/>
      <c r="J158" s="1"/>
      <c r="K158" s="1"/>
      <c r="L158" s="1"/>
      <c r="M158" s="56"/>
      <c r="N158" s="56"/>
      <c r="O158" s="24"/>
      <c r="P158" s="1"/>
      <c r="Q158" s="37"/>
      <c r="R158" s="1"/>
      <c r="S158" s="24"/>
      <c r="T158" s="24"/>
      <c r="U158" s="24"/>
      <c r="V158" s="24"/>
      <c r="W158" s="1"/>
      <c r="X158" s="1"/>
      <c r="Y158" s="1"/>
      <c r="Z158" s="1"/>
      <c r="AA158" s="1"/>
      <c r="AB158" s="24"/>
      <c r="AC158" s="1"/>
      <c r="AD158" s="1"/>
      <c r="AE158" s="1"/>
      <c r="AF158" s="23"/>
      <c r="AG158" s="8"/>
      <c r="AH158" s="8"/>
      <c r="AI158" s="8"/>
      <c r="AJ158" s="8"/>
      <c r="AK158" s="8"/>
    </row>
    <row r="159" spans="1:37" s="57" customFormat="1" ht="15" customHeight="1" x14ac:dyDescent="0.2">
      <c r="A159" s="1"/>
      <c r="B159" s="1"/>
      <c r="C159" s="8"/>
      <c r="D159" s="1"/>
      <c r="E159" s="1"/>
      <c r="F159" s="1"/>
      <c r="G159" s="1"/>
      <c r="H159" s="1"/>
      <c r="I159" s="1"/>
      <c r="J159" s="1"/>
      <c r="K159" s="1"/>
      <c r="L159" s="1"/>
      <c r="M159" s="56"/>
      <c r="N159" s="56"/>
      <c r="O159" s="24"/>
      <c r="P159" s="1"/>
      <c r="Q159" s="37"/>
      <c r="R159" s="1"/>
      <c r="S159" s="24"/>
      <c r="T159" s="24"/>
      <c r="U159" s="24"/>
      <c r="V159" s="24"/>
      <c r="W159" s="1"/>
      <c r="X159" s="1"/>
      <c r="Y159" s="1"/>
      <c r="Z159" s="1"/>
      <c r="AA159" s="1"/>
      <c r="AB159" s="24"/>
      <c r="AC159" s="1"/>
      <c r="AD159" s="1"/>
      <c r="AE159" s="1"/>
      <c r="AF159" s="23"/>
      <c r="AG159" s="8"/>
      <c r="AH159" s="8"/>
      <c r="AI159" s="8"/>
      <c r="AJ159" s="8"/>
      <c r="AK159" s="8"/>
    </row>
    <row r="160" spans="1:37" s="57" customFormat="1" ht="15" customHeight="1" x14ac:dyDescent="0.2">
      <c r="A160" s="1"/>
      <c r="B160" s="1"/>
      <c r="C160" s="8"/>
      <c r="D160" s="1"/>
      <c r="E160" s="1"/>
      <c r="F160" s="1"/>
      <c r="G160" s="1"/>
      <c r="H160" s="1"/>
      <c r="I160" s="1"/>
      <c r="J160" s="1"/>
      <c r="K160" s="1"/>
      <c r="L160" s="1"/>
      <c r="M160" s="56"/>
      <c r="N160" s="56"/>
      <c r="O160" s="24"/>
      <c r="P160" s="1"/>
      <c r="Q160" s="37"/>
      <c r="R160" s="1"/>
      <c r="S160" s="24"/>
      <c r="T160" s="24"/>
      <c r="U160" s="24"/>
      <c r="V160" s="24"/>
      <c r="W160" s="1"/>
      <c r="X160" s="1"/>
      <c r="Y160" s="1"/>
      <c r="Z160" s="1"/>
      <c r="AA160" s="1"/>
      <c r="AB160" s="24"/>
      <c r="AC160" s="1"/>
      <c r="AD160" s="1"/>
      <c r="AE160" s="1"/>
      <c r="AF160" s="23"/>
      <c r="AG160" s="8"/>
      <c r="AH160" s="8"/>
      <c r="AI160" s="8"/>
      <c r="AJ160" s="8"/>
      <c r="AK160" s="8"/>
    </row>
    <row r="161" spans="1:37" s="57" customFormat="1" ht="15" customHeight="1" x14ac:dyDescent="0.2">
      <c r="A161" s="1"/>
      <c r="B161" s="1"/>
      <c r="C161" s="8"/>
      <c r="D161" s="1"/>
      <c r="E161" s="1"/>
      <c r="F161" s="1"/>
      <c r="G161" s="1"/>
      <c r="H161" s="1"/>
      <c r="I161" s="1"/>
      <c r="J161" s="1"/>
      <c r="K161" s="1"/>
      <c r="L161" s="1"/>
      <c r="M161" s="56"/>
      <c r="N161" s="56"/>
      <c r="O161" s="24"/>
      <c r="P161" s="1"/>
      <c r="Q161" s="37"/>
      <c r="R161" s="1"/>
      <c r="S161" s="24"/>
      <c r="T161" s="24"/>
      <c r="U161" s="24"/>
      <c r="V161" s="24"/>
      <c r="W161" s="1"/>
      <c r="X161" s="1"/>
      <c r="Y161" s="1"/>
      <c r="Z161" s="1"/>
      <c r="AA161" s="1"/>
      <c r="AB161" s="24"/>
      <c r="AC161" s="1"/>
      <c r="AD161" s="1"/>
      <c r="AE161" s="1"/>
      <c r="AF161" s="23"/>
      <c r="AG161" s="8"/>
      <c r="AH161" s="8"/>
      <c r="AI161" s="8"/>
      <c r="AJ161" s="8"/>
      <c r="AK161" s="8"/>
    </row>
    <row r="162" spans="1:37" s="57" customFormat="1" ht="15" customHeight="1" x14ac:dyDescent="0.2">
      <c r="A162" s="1"/>
      <c r="B162" s="1"/>
      <c r="C162" s="8"/>
      <c r="D162" s="1"/>
      <c r="E162" s="1"/>
      <c r="F162" s="1"/>
      <c r="G162" s="1"/>
      <c r="H162" s="1"/>
      <c r="I162" s="1"/>
      <c r="J162" s="1"/>
      <c r="K162" s="1"/>
      <c r="L162" s="1"/>
      <c r="M162" s="56"/>
      <c r="N162" s="56"/>
      <c r="O162" s="24"/>
      <c r="P162" s="1"/>
      <c r="Q162" s="37"/>
      <c r="R162" s="1"/>
      <c r="S162" s="24"/>
      <c r="T162" s="24"/>
      <c r="U162" s="24"/>
      <c r="V162" s="24"/>
      <c r="W162" s="1"/>
      <c r="X162" s="1"/>
      <c r="Y162" s="1"/>
      <c r="Z162" s="1"/>
      <c r="AA162" s="1"/>
      <c r="AB162" s="24"/>
      <c r="AC162" s="1"/>
      <c r="AD162" s="1"/>
      <c r="AE162" s="1"/>
      <c r="AF162" s="23"/>
      <c r="AG162" s="8"/>
      <c r="AH162" s="8"/>
      <c r="AI162" s="8"/>
      <c r="AJ162" s="8"/>
      <c r="AK162" s="8"/>
    </row>
    <row r="163" spans="1:37" s="57" customFormat="1" ht="15" customHeight="1" x14ac:dyDescent="0.2">
      <c r="A163" s="1"/>
      <c r="B163" s="1"/>
      <c r="C163" s="8"/>
      <c r="D163" s="1"/>
      <c r="E163" s="1"/>
      <c r="F163" s="1"/>
      <c r="G163" s="1"/>
      <c r="H163" s="1"/>
      <c r="I163" s="1"/>
      <c r="J163" s="1"/>
      <c r="K163" s="1"/>
      <c r="L163" s="1"/>
      <c r="M163" s="56"/>
      <c r="N163" s="56"/>
      <c r="O163" s="24"/>
      <c r="P163" s="1"/>
      <c r="Q163" s="37"/>
      <c r="R163" s="1"/>
      <c r="S163" s="24"/>
      <c r="T163" s="24"/>
      <c r="U163" s="24"/>
      <c r="V163" s="24"/>
      <c r="W163" s="1"/>
      <c r="X163" s="1"/>
      <c r="Y163" s="1"/>
      <c r="Z163" s="1"/>
      <c r="AA163" s="1"/>
      <c r="AB163" s="24"/>
      <c r="AC163" s="1"/>
      <c r="AD163" s="1"/>
      <c r="AE163" s="1"/>
      <c r="AF163" s="23"/>
      <c r="AG163" s="8"/>
      <c r="AH163" s="8"/>
      <c r="AI163" s="8"/>
      <c r="AJ163" s="8"/>
      <c r="AK163" s="8"/>
    </row>
    <row r="164" spans="1:37" s="57" customFormat="1" ht="15" customHeight="1" x14ac:dyDescent="0.2">
      <c r="A164" s="1"/>
      <c r="B164" s="1"/>
      <c r="C164" s="8"/>
      <c r="D164" s="1"/>
      <c r="E164" s="1"/>
      <c r="F164" s="1"/>
      <c r="G164" s="1"/>
      <c r="H164" s="1"/>
      <c r="I164" s="1"/>
      <c r="J164" s="1"/>
      <c r="K164" s="1"/>
      <c r="L164" s="1"/>
      <c r="M164" s="56"/>
      <c r="N164" s="56"/>
      <c r="O164" s="24"/>
      <c r="P164" s="1"/>
      <c r="Q164" s="37"/>
      <c r="R164" s="1"/>
      <c r="S164" s="24"/>
      <c r="T164" s="24"/>
      <c r="U164" s="24"/>
      <c r="V164" s="24"/>
      <c r="W164" s="1"/>
      <c r="X164" s="1"/>
      <c r="Y164" s="1"/>
      <c r="Z164" s="1"/>
      <c r="AA164" s="1"/>
      <c r="AB164" s="24"/>
      <c r="AC164" s="1"/>
      <c r="AD164" s="1"/>
      <c r="AE164" s="1"/>
      <c r="AF164" s="23"/>
      <c r="AG164" s="8"/>
      <c r="AH164" s="8"/>
      <c r="AI164" s="8"/>
      <c r="AJ164" s="8"/>
      <c r="AK164" s="8"/>
    </row>
    <row r="165" spans="1:37" s="57" customFormat="1" ht="15" customHeight="1" x14ac:dyDescent="0.2">
      <c r="A165" s="1"/>
      <c r="B165" s="1"/>
      <c r="C165" s="8"/>
      <c r="D165" s="1"/>
      <c r="E165" s="1"/>
      <c r="F165" s="1"/>
      <c r="G165" s="1"/>
      <c r="H165" s="1"/>
      <c r="I165" s="1"/>
      <c r="J165" s="1"/>
      <c r="K165" s="1"/>
      <c r="L165" s="1"/>
      <c r="M165" s="56"/>
      <c r="N165" s="56"/>
      <c r="O165" s="24"/>
      <c r="P165" s="1"/>
      <c r="Q165" s="37"/>
      <c r="R165" s="1"/>
      <c r="S165" s="24"/>
      <c r="T165" s="24"/>
      <c r="U165" s="24"/>
      <c r="V165" s="24"/>
      <c r="W165" s="1"/>
      <c r="X165" s="1"/>
      <c r="Y165" s="1"/>
      <c r="Z165" s="1"/>
      <c r="AA165" s="1"/>
      <c r="AB165" s="24"/>
      <c r="AC165" s="1"/>
      <c r="AD165" s="1"/>
      <c r="AE165" s="1"/>
      <c r="AF165" s="23"/>
      <c r="AG165" s="8"/>
      <c r="AH165" s="8"/>
      <c r="AI165" s="8"/>
      <c r="AJ165" s="8"/>
      <c r="AK165" s="8"/>
    </row>
    <row r="166" spans="1:37" s="57" customFormat="1" ht="15" customHeight="1" x14ac:dyDescent="0.2">
      <c r="A166" s="1"/>
      <c r="B166" s="1"/>
      <c r="C166" s="8"/>
      <c r="D166" s="1"/>
      <c r="E166" s="1"/>
      <c r="F166" s="1"/>
      <c r="G166" s="1"/>
      <c r="H166" s="1"/>
      <c r="I166" s="1"/>
      <c r="J166" s="1"/>
      <c r="K166" s="1"/>
      <c r="L166" s="1"/>
      <c r="M166" s="56"/>
      <c r="N166" s="56"/>
      <c r="O166" s="24"/>
      <c r="P166" s="1"/>
      <c r="Q166" s="37"/>
      <c r="R166" s="1"/>
      <c r="S166" s="24"/>
      <c r="T166" s="24"/>
      <c r="U166" s="24"/>
      <c r="V166" s="24"/>
      <c r="W166" s="1"/>
      <c r="X166" s="1"/>
      <c r="Y166" s="1"/>
      <c r="Z166" s="1"/>
      <c r="AA166" s="1"/>
      <c r="AB166" s="24"/>
      <c r="AC166" s="1"/>
      <c r="AD166" s="1"/>
      <c r="AE166" s="1"/>
      <c r="AF166" s="23"/>
      <c r="AG166" s="8"/>
      <c r="AH166" s="8"/>
      <c r="AI166" s="8"/>
      <c r="AJ166" s="8"/>
      <c r="AK166" s="8"/>
    </row>
    <row r="167" spans="1:37" s="57" customFormat="1" ht="15" customHeight="1" x14ac:dyDescent="0.2">
      <c r="A167" s="1"/>
      <c r="B167" s="1"/>
      <c r="C167" s="8"/>
      <c r="D167" s="1"/>
      <c r="E167" s="1"/>
      <c r="F167" s="1"/>
      <c r="G167" s="1"/>
      <c r="H167" s="1"/>
      <c r="I167" s="1"/>
      <c r="J167" s="1"/>
      <c r="K167" s="1"/>
      <c r="L167" s="1"/>
      <c r="M167" s="56"/>
      <c r="N167" s="56"/>
      <c r="O167" s="24"/>
      <c r="P167" s="1"/>
      <c r="Q167" s="37"/>
      <c r="R167" s="1"/>
      <c r="S167" s="24"/>
      <c r="T167" s="24"/>
      <c r="U167" s="24"/>
      <c r="V167" s="24"/>
      <c r="W167" s="1"/>
      <c r="X167" s="1"/>
      <c r="Y167" s="1"/>
      <c r="Z167" s="1"/>
      <c r="AA167" s="1"/>
      <c r="AB167" s="24"/>
      <c r="AC167" s="1"/>
      <c r="AD167" s="1"/>
      <c r="AE167" s="1"/>
      <c r="AF167" s="23"/>
      <c r="AG167" s="8"/>
      <c r="AH167" s="8"/>
      <c r="AI167" s="8"/>
      <c r="AJ167" s="8"/>
      <c r="AK167" s="8"/>
    </row>
    <row r="168" spans="1:37" s="57" customFormat="1" ht="15" customHeight="1" x14ac:dyDescent="0.2">
      <c r="A168" s="1"/>
      <c r="B168" s="1"/>
      <c r="C168" s="8"/>
      <c r="D168" s="1"/>
      <c r="E168" s="1"/>
      <c r="F168" s="1"/>
      <c r="G168" s="1"/>
      <c r="H168" s="1"/>
      <c r="I168" s="1"/>
      <c r="J168" s="1"/>
      <c r="K168" s="1"/>
      <c r="L168" s="1"/>
      <c r="M168" s="56"/>
      <c r="N168" s="56"/>
      <c r="O168" s="24"/>
      <c r="P168" s="1"/>
      <c r="Q168" s="37"/>
      <c r="R168" s="1"/>
      <c r="S168" s="24"/>
      <c r="T168" s="24"/>
      <c r="U168" s="24"/>
      <c r="V168" s="24"/>
      <c r="W168" s="1"/>
      <c r="X168" s="1"/>
      <c r="Y168" s="1"/>
      <c r="Z168" s="1"/>
      <c r="AA168" s="1"/>
      <c r="AB168" s="24"/>
      <c r="AC168" s="1"/>
      <c r="AD168" s="1"/>
      <c r="AE168" s="1"/>
      <c r="AF168" s="23"/>
      <c r="AG168" s="8"/>
      <c r="AH168" s="8"/>
      <c r="AI168" s="8"/>
      <c r="AJ168" s="8"/>
      <c r="AK168" s="8"/>
    </row>
    <row r="169" spans="1:37" s="57" customFormat="1" ht="15" customHeight="1" x14ac:dyDescent="0.2">
      <c r="A169" s="1"/>
      <c r="B169" s="1"/>
      <c r="C169" s="8"/>
      <c r="D169" s="1"/>
      <c r="E169" s="1"/>
      <c r="F169" s="1"/>
      <c r="G169" s="1"/>
      <c r="H169" s="1"/>
      <c r="I169" s="1"/>
      <c r="J169" s="1"/>
      <c r="K169" s="1"/>
      <c r="L169" s="1"/>
      <c r="M169" s="56"/>
      <c r="N169" s="56"/>
      <c r="O169" s="24"/>
      <c r="P169" s="1"/>
      <c r="Q169" s="37"/>
      <c r="R169" s="1"/>
      <c r="S169" s="24"/>
      <c r="T169" s="24"/>
      <c r="U169" s="24"/>
      <c r="V169" s="24"/>
      <c r="W169" s="1"/>
      <c r="X169" s="1"/>
      <c r="Y169" s="1"/>
      <c r="Z169" s="1"/>
      <c r="AA169" s="1"/>
      <c r="AB169" s="24"/>
      <c r="AC169" s="1"/>
      <c r="AD169" s="1"/>
      <c r="AE169" s="1"/>
      <c r="AF169" s="23"/>
      <c r="AG169" s="8"/>
      <c r="AH169" s="8"/>
      <c r="AI169" s="8"/>
      <c r="AJ169" s="8"/>
      <c r="AK169" s="8"/>
    </row>
  </sheetData>
  <sortState ref="B13:AC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2020-09-21T21:44:36Z</dcterms:modified>
</cp:coreProperties>
</file>