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4" i="2" l="1"/>
  <c r="H14" i="2"/>
  <c r="F14" i="2"/>
  <c r="K13" i="2"/>
  <c r="H13" i="2"/>
  <c r="H15" i="2" s="1"/>
  <c r="K12" i="2"/>
  <c r="K15" i="2" s="1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H9" i="2"/>
  <c r="G9" i="2"/>
  <c r="G13" i="2" s="1"/>
  <c r="G15" i="2" s="1"/>
  <c r="F9" i="2"/>
  <c r="F13" i="2" s="1"/>
  <c r="E9" i="2"/>
  <c r="E13" i="2" s="1"/>
  <c r="E15" i="2" s="1"/>
  <c r="O13" i="2" l="1"/>
  <c r="I15" i="2"/>
  <c r="O15" i="2" s="1"/>
  <c r="M15" i="2"/>
  <c r="N13" i="2"/>
  <c r="M13" i="2"/>
  <c r="F15" i="2"/>
  <c r="L13" i="2"/>
  <c r="N15" i="2" l="1"/>
  <c r="L15" i="2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<sst xmlns="http://schemas.openxmlformats.org/spreadsheetml/2006/main" count="74" uniqueCount="32">
  <si>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</si>
  <si>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</si>
  <si>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</si>
  <si>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</si>
  <si>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</si>
  <si>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</si>
  <si>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</si>
  <si>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</si>
  <si>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</si>
  <si>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</si>
  <si>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</si>
  <si>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</si>
  <si>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UPV</t>
  </si>
  <si>
    <t>11.</t>
  </si>
  <si>
    <t>Seurat</t>
  </si>
  <si>
    <t>UPV = Ulvilan Pesä-Veikot  (1957),  kasvattajaseura</t>
  </si>
  <si>
    <t>YKKÖSPESIS</t>
  </si>
  <si>
    <t>Mikael Päivömaa</t>
  </si>
  <si>
    <t>20.3.1993   Pori</t>
  </si>
  <si>
    <t>3.</t>
  </si>
  <si>
    <t>poikien superpesis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</si>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</sst>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1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7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18</v>
      </c>
      <c r="F1" s="4"/>
      <c r="G1" s="5"/>
      <c r="H1" s="5"/>
      <c r="I1" s="6"/>
      <c r="J1" s="30"/>
      <c r="K1" s="31"/>
      <c r="L1" s="6"/>
      <c r="M1" s="6"/>
      <c r="N1" s="6"/>
      <c r="O1" s="6"/>
      <c r="P1" s="6"/>
      <c r="Q1" s="6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6"/>
      <c r="AF1" s="30"/>
      <c r="AG1" s="31"/>
      <c r="AH1" s="6"/>
      <c r="AI1" s="6"/>
      <c r="AJ1" s="6"/>
      <c r="AK1" s="6"/>
      <c r="AL1" s="6"/>
      <c r="AM1" s="6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16</v>
      </c>
      <c r="C2" s="33"/>
      <c r="D2" s="34"/>
      <c r="E2" s="14" t="s">
        <v>7</v>
      </c>
      <c r="F2" s="10"/>
      <c r="G2" s="10"/>
      <c r="H2" s="10"/>
      <c r="I2" s="35"/>
      <c r="J2" s="11"/>
      <c r="K2" s="28"/>
      <c r="L2" s="25" t="s">
        <v>22</v>
      </c>
      <c r="M2" s="10"/>
      <c r="N2" s="10"/>
      <c r="O2" s="29"/>
      <c r="P2" s="13"/>
      <c r="Q2" s="25" t="s">
        <v>23</v>
      </c>
      <c r="R2" s="10"/>
      <c r="S2" s="10"/>
      <c r="T2" s="10"/>
      <c r="U2" s="35"/>
      <c r="V2" s="29"/>
      <c r="W2" s="13"/>
      <c r="X2" s="36" t="s">
        <v>24</v>
      </c>
      <c r="Y2" s="37"/>
      <c r="Z2" s="38"/>
      <c r="AA2" s="14" t="s">
        <v>7</v>
      </c>
      <c r="AB2" s="10"/>
      <c r="AC2" s="10"/>
      <c r="AD2" s="10"/>
      <c r="AE2" s="35"/>
      <c r="AF2" s="11"/>
      <c r="AG2" s="28"/>
      <c r="AH2" s="25" t="s">
        <v>25</v>
      </c>
      <c r="AI2" s="10"/>
      <c r="AJ2" s="10"/>
      <c r="AK2" s="29"/>
      <c r="AL2" s="13"/>
      <c r="AM2" s="25" t="s">
        <v>23</v>
      </c>
      <c r="AN2" s="10"/>
      <c r="AO2" s="10"/>
      <c r="AP2" s="10"/>
      <c r="AQ2" s="35"/>
      <c r="AR2" s="29"/>
      <c r="AS2" s="39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2" t="s">
        <v>0</v>
      </c>
      <c r="C3" s="12" t="s">
        <v>3</v>
      </c>
      <c r="D3" s="14" t="s">
        <v>1</v>
      </c>
      <c r="E3" s="12" t="s">
        <v>2</v>
      </c>
      <c r="F3" s="12" t="s">
        <v>6</v>
      </c>
      <c r="G3" s="11" t="s">
        <v>4</v>
      </c>
      <c r="H3" s="12" t="s">
        <v>5</v>
      </c>
      <c r="I3" s="12" t="s">
        <v>8</v>
      </c>
      <c r="J3" s="12" t="s">
        <v>9</v>
      </c>
      <c r="K3" s="39"/>
      <c r="L3" s="12" t="s">
        <v>4</v>
      </c>
      <c r="M3" s="12" t="s">
        <v>5</v>
      </c>
      <c r="N3" s="12" t="s">
        <v>26</v>
      </c>
      <c r="O3" s="12" t="s">
        <v>8</v>
      </c>
      <c r="P3" s="15"/>
      <c r="Q3" s="12" t="s">
        <v>2</v>
      </c>
      <c r="R3" s="12" t="s">
        <v>6</v>
      </c>
      <c r="S3" s="11" t="s">
        <v>4</v>
      </c>
      <c r="T3" s="12" t="s">
        <v>5</v>
      </c>
      <c r="U3" s="12" t="s">
        <v>8</v>
      </c>
      <c r="V3" s="12" t="s">
        <v>9</v>
      </c>
      <c r="W3" s="39"/>
      <c r="X3" s="12" t="s">
        <v>0</v>
      </c>
      <c r="Y3" s="12" t="s">
        <v>3</v>
      </c>
      <c r="Z3" s="14" t="s">
        <v>1</v>
      </c>
      <c r="AA3" s="12" t="s">
        <v>2</v>
      </c>
      <c r="AB3" s="12" t="s">
        <v>6</v>
      </c>
      <c r="AC3" s="11" t="s">
        <v>4</v>
      </c>
      <c r="AD3" s="12" t="s">
        <v>5</v>
      </c>
      <c r="AE3" s="12" t="s">
        <v>8</v>
      </c>
      <c r="AF3" s="12" t="s">
        <v>9</v>
      </c>
      <c r="AG3" s="39"/>
      <c r="AH3" s="12" t="s">
        <v>4</v>
      </c>
      <c r="AI3" s="12" t="s">
        <v>5</v>
      </c>
      <c r="AJ3" s="12" t="s">
        <v>26</v>
      </c>
      <c r="AK3" s="12" t="s">
        <v>8</v>
      </c>
      <c r="AL3" s="15"/>
      <c r="AM3" s="12" t="s">
        <v>2</v>
      </c>
      <c r="AN3" s="12" t="s">
        <v>6</v>
      </c>
      <c r="AO3" s="11" t="s">
        <v>4</v>
      </c>
      <c r="AP3" s="12" t="s">
        <v>5</v>
      </c>
      <c r="AQ3" s="12" t="s">
        <v>8</v>
      </c>
      <c r="AR3" s="12" t="s">
        <v>9</v>
      </c>
      <c r="AS3" s="39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>
        <v>2011</v>
      </c>
      <c r="C4" s="19" t="s">
        <v>13</v>
      </c>
      <c r="D4" s="1" t="s">
        <v>12</v>
      </c>
      <c r="E4" s="17">
        <v>2</v>
      </c>
      <c r="F4" s="17">
        <v>1</v>
      </c>
      <c r="G4" s="17">
        <v>0</v>
      </c>
      <c r="H4" s="18">
        <v>2</v>
      </c>
      <c r="I4" s="17">
        <v>9</v>
      </c>
      <c r="J4" s="40"/>
      <c r="K4" s="23"/>
      <c r="L4" s="41"/>
      <c r="M4" s="12"/>
      <c r="N4" s="12"/>
      <c r="O4" s="12"/>
      <c r="P4" s="15"/>
      <c r="Q4" s="17"/>
      <c r="R4" s="17"/>
      <c r="S4" s="18"/>
      <c r="T4" s="17"/>
      <c r="U4" s="17"/>
      <c r="V4" s="42"/>
      <c r="W4" s="23"/>
      <c r="X4" s="17"/>
      <c r="Y4" s="19"/>
      <c r="Z4" s="1"/>
      <c r="AA4" s="17"/>
      <c r="AB4" s="17"/>
      <c r="AC4" s="17"/>
      <c r="AD4" s="18"/>
      <c r="AE4" s="17"/>
      <c r="AF4" s="40"/>
      <c r="AG4" s="23"/>
      <c r="AH4" s="12"/>
      <c r="AI4" s="12"/>
      <c r="AJ4" s="12"/>
      <c r="AK4" s="12"/>
      <c r="AL4" s="15"/>
      <c r="AM4" s="17"/>
      <c r="AN4" s="17"/>
      <c r="AO4" s="17"/>
      <c r="AP4" s="17"/>
      <c r="AQ4" s="17"/>
      <c r="AR4" s="43"/>
      <c r="AS4" s="44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>
        <v>2012</v>
      </c>
      <c r="C5" s="19" t="s">
        <v>19</v>
      </c>
      <c r="D5" s="1" t="s">
        <v>12</v>
      </c>
      <c r="E5" s="17">
        <v>3</v>
      </c>
      <c r="F5" s="17">
        <v>0</v>
      </c>
      <c r="G5" s="17">
        <v>0</v>
      </c>
      <c r="H5" s="18">
        <v>1</v>
      </c>
      <c r="I5" s="17">
        <v>2</v>
      </c>
      <c r="J5" s="40"/>
      <c r="K5" s="23"/>
      <c r="L5" s="41"/>
      <c r="M5" s="12"/>
      <c r="N5" s="12"/>
      <c r="O5" s="12"/>
      <c r="P5" s="15"/>
      <c r="Q5" s="17"/>
      <c r="R5" s="17"/>
      <c r="S5" s="18"/>
      <c r="T5" s="17"/>
      <c r="U5" s="17"/>
      <c r="V5" s="42"/>
      <c r="W5" s="23"/>
      <c r="X5" s="17"/>
      <c r="Y5" s="19"/>
      <c r="Z5" s="1"/>
      <c r="AA5" s="17"/>
      <c r="AB5" s="17"/>
      <c r="AC5" s="17"/>
      <c r="AD5" s="18"/>
      <c r="AE5" s="17"/>
      <c r="AF5" s="40"/>
      <c r="AG5" s="23"/>
      <c r="AH5" s="12"/>
      <c r="AI5" s="12"/>
      <c r="AJ5" s="12"/>
      <c r="AK5" s="12"/>
      <c r="AL5" s="15"/>
      <c r="AM5" s="17"/>
      <c r="AN5" s="17"/>
      <c r="AO5" s="17"/>
      <c r="AP5" s="17"/>
      <c r="AQ5" s="17"/>
      <c r="AR5" s="43"/>
      <c r="AS5" s="44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7">
        <v>2013</v>
      </c>
      <c r="C6" s="19" t="s">
        <v>21</v>
      </c>
      <c r="D6" s="1" t="s">
        <v>12</v>
      </c>
      <c r="E6" s="17"/>
      <c r="F6" s="16" t="s">
        <v>20</v>
      </c>
      <c r="G6" s="17"/>
      <c r="H6" s="18"/>
      <c r="I6" s="17"/>
      <c r="J6" s="40"/>
      <c r="K6" s="23"/>
      <c r="L6" s="41"/>
      <c r="M6" s="12"/>
      <c r="N6" s="12"/>
      <c r="O6" s="12"/>
      <c r="P6" s="15"/>
      <c r="Q6" s="17"/>
      <c r="R6" s="17"/>
      <c r="S6" s="18"/>
      <c r="T6" s="17"/>
      <c r="U6" s="17"/>
      <c r="V6" s="42"/>
      <c r="W6" s="23"/>
      <c r="X6" s="17"/>
      <c r="Y6" s="19"/>
      <c r="Z6" s="1"/>
      <c r="AA6" s="17"/>
      <c r="AB6" s="17"/>
      <c r="AC6" s="17"/>
      <c r="AD6" s="18"/>
      <c r="AE6" s="17"/>
      <c r="AF6" s="40"/>
      <c r="AG6" s="23"/>
      <c r="AH6" s="12"/>
      <c r="AI6" s="12"/>
      <c r="AJ6" s="12"/>
      <c r="AK6" s="12"/>
      <c r="AL6" s="15"/>
      <c r="AM6" s="17"/>
      <c r="AN6" s="17"/>
      <c r="AO6" s="17"/>
      <c r="AP6" s="17"/>
      <c r="AQ6" s="17"/>
      <c r="AR6" s="43"/>
      <c r="AS6" s="4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7"/>
      <c r="C7" s="19"/>
      <c r="D7" s="1"/>
      <c r="E7" s="17"/>
      <c r="F7" s="17"/>
      <c r="G7" s="17"/>
      <c r="H7" s="18"/>
      <c r="I7" s="17"/>
      <c r="J7" s="40"/>
      <c r="K7" s="23"/>
      <c r="L7" s="41"/>
      <c r="M7" s="12"/>
      <c r="N7" s="12"/>
      <c r="O7" s="12"/>
      <c r="P7" s="15"/>
      <c r="Q7" s="17"/>
      <c r="R7" s="17"/>
      <c r="S7" s="18"/>
      <c r="T7" s="17"/>
      <c r="U7" s="17"/>
      <c r="V7" s="42"/>
      <c r="W7" s="23"/>
      <c r="X7" s="17"/>
      <c r="Y7" s="19"/>
      <c r="Z7" s="1"/>
      <c r="AA7" s="17"/>
      <c r="AB7" s="17"/>
      <c r="AC7" s="17"/>
      <c r="AD7" s="18"/>
      <c r="AE7" s="17"/>
      <c r="AF7" s="40"/>
      <c r="AG7" s="23"/>
      <c r="AH7" s="12"/>
      <c r="AI7" s="12"/>
      <c r="AJ7" s="12"/>
      <c r="AK7" s="12"/>
      <c r="AL7" s="15"/>
      <c r="AM7" s="17"/>
      <c r="AN7" s="17"/>
      <c r="AO7" s="17"/>
      <c r="AP7" s="17"/>
      <c r="AQ7" s="17"/>
      <c r="AR7" s="43"/>
      <c r="AS7" s="44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7"/>
      <c r="C8" s="19"/>
      <c r="D8" s="1"/>
      <c r="E8" s="17"/>
      <c r="F8" s="17"/>
      <c r="G8" s="17"/>
      <c r="H8" s="18"/>
      <c r="I8" s="17"/>
      <c r="J8" s="40"/>
      <c r="K8" s="23"/>
      <c r="L8" s="41"/>
      <c r="M8" s="12"/>
      <c r="N8" s="12"/>
      <c r="O8" s="12"/>
      <c r="P8" s="15"/>
      <c r="Q8" s="17"/>
      <c r="R8" s="17"/>
      <c r="S8" s="18"/>
      <c r="T8" s="17"/>
      <c r="U8" s="17"/>
      <c r="V8" s="42"/>
      <c r="W8" s="23"/>
      <c r="X8" s="17"/>
      <c r="Y8" s="19"/>
      <c r="Z8" s="1"/>
      <c r="AA8" s="17"/>
      <c r="AB8" s="17"/>
      <c r="AC8" s="17"/>
      <c r="AD8" s="18"/>
      <c r="AE8" s="17"/>
      <c r="AF8" s="40"/>
      <c r="AG8" s="23"/>
      <c r="AH8" s="12"/>
      <c r="AI8" s="12"/>
      <c r="AJ8" s="12"/>
      <c r="AK8" s="12"/>
      <c r="AL8" s="15"/>
      <c r="AM8" s="17"/>
      <c r="AN8" s="17"/>
      <c r="AO8" s="17"/>
      <c r="AP8" s="17"/>
      <c r="AQ8" s="17"/>
      <c r="AR8" s="43"/>
      <c r="AS8" s="44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45" t="s">
        <v>27</v>
      </c>
      <c r="C9" s="46"/>
      <c r="D9" s="7"/>
      <c r="E9" s="47">
        <f>SUM(E4:E8)</f>
        <v>5</v>
      </c>
      <c r="F9" s="47">
        <f>SUM(F4:F8)</f>
        <v>1</v>
      </c>
      <c r="G9" s="47">
        <f>SUM(G4:G8)</f>
        <v>0</v>
      </c>
      <c r="H9" s="47">
        <f>SUM(H4:H8)</f>
        <v>3</v>
      </c>
      <c r="I9" s="47">
        <f>SUM(I4:I8)</f>
        <v>11</v>
      </c>
      <c r="J9" s="48">
        <v>0</v>
      </c>
      <c r="K9" s="28">
        <f>SUM(K4:K8)</f>
        <v>0</v>
      </c>
      <c r="L9" s="25"/>
      <c r="M9" s="35"/>
      <c r="N9" s="49"/>
      <c r="O9" s="50"/>
      <c r="P9" s="15"/>
      <c r="Q9" s="47">
        <f>SUM(Q4:Q8)</f>
        <v>0</v>
      </c>
      <c r="R9" s="47">
        <f>SUM(R4:R8)</f>
        <v>0</v>
      </c>
      <c r="S9" s="47">
        <f>SUM(S4:S8)</f>
        <v>0</v>
      </c>
      <c r="T9" s="47">
        <f>SUM(T4:T8)</f>
        <v>0</v>
      </c>
      <c r="U9" s="47">
        <f>SUM(U4:U8)</f>
        <v>0</v>
      </c>
      <c r="V9" s="20">
        <v>0</v>
      </c>
      <c r="W9" s="28">
        <f>SUM(W4:W8)</f>
        <v>0</v>
      </c>
      <c r="X9" s="8" t="s">
        <v>27</v>
      </c>
      <c r="Y9" s="9"/>
      <c r="Z9" s="11"/>
      <c r="AA9" s="47">
        <f>SUM(AA4:AA8)</f>
        <v>0</v>
      </c>
      <c r="AB9" s="47">
        <f>SUM(AB4:AB8)</f>
        <v>0</v>
      </c>
      <c r="AC9" s="47">
        <f>SUM(AC4:AC8)</f>
        <v>0</v>
      </c>
      <c r="AD9" s="47">
        <f>SUM(AD4:AD8)</f>
        <v>0</v>
      </c>
      <c r="AE9" s="47">
        <f>SUM(AE4:AE8)</f>
        <v>0</v>
      </c>
      <c r="AF9" s="48">
        <v>0</v>
      </c>
      <c r="AG9" s="28">
        <f>SUM(AG4:AG8)</f>
        <v>0</v>
      </c>
      <c r="AH9" s="25"/>
      <c r="AI9" s="35"/>
      <c r="AJ9" s="49"/>
      <c r="AK9" s="50"/>
      <c r="AL9" s="15"/>
      <c r="AM9" s="47">
        <f>SUM(AM4:AM8)</f>
        <v>0</v>
      </c>
      <c r="AN9" s="47">
        <f>SUM(AN4:AN8)</f>
        <v>0</v>
      </c>
      <c r="AO9" s="47">
        <f>SUM(AO4:AO8)</f>
        <v>0</v>
      </c>
      <c r="AP9" s="47">
        <f>SUM(AP4:AP8)</f>
        <v>0</v>
      </c>
      <c r="AQ9" s="47">
        <f>SUM(AQ4:AQ8)</f>
        <v>0</v>
      </c>
      <c r="AR9" s="48">
        <v>0</v>
      </c>
      <c r="AS9" s="39">
        <f>SUM(AS4:AS8)</f>
        <v>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23"/>
      <c r="L10" s="15"/>
      <c r="M10" s="15"/>
      <c r="N10" s="15"/>
      <c r="O10" s="15"/>
      <c r="P10" s="21"/>
      <c r="Q10" s="21"/>
      <c r="R10" s="24"/>
      <c r="S10" s="21"/>
      <c r="T10" s="21"/>
      <c r="U10" s="15"/>
      <c r="V10" s="15"/>
      <c r="W10" s="23"/>
      <c r="X10" s="21"/>
      <c r="Y10" s="21"/>
      <c r="Z10" s="21"/>
      <c r="AA10" s="21"/>
      <c r="AB10" s="21"/>
      <c r="AC10" s="21"/>
      <c r="AD10" s="21"/>
      <c r="AE10" s="21"/>
      <c r="AF10" s="22"/>
      <c r="AG10" s="23"/>
      <c r="AH10" s="15"/>
      <c r="AI10" s="15"/>
      <c r="AJ10" s="15"/>
      <c r="AK10" s="15"/>
      <c r="AL10" s="21"/>
      <c r="AM10" s="21"/>
      <c r="AN10" s="24"/>
      <c r="AO10" s="21"/>
      <c r="AP10" s="21"/>
      <c r="AQ10" s="15"/>
      <c r="AR10" s="15"/>
      <c r="AS10" s="2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1" t="s">
        <v>28</v>
      </c>
      <c r="C11" s="52"/>
      <c r="D11" s="53"/>
      <c r="E11" s="11" t="s">
        <v>2</v>
      </c>
      <c r="F11" s="12" t="s">
        <v>6</v>
      </c>
      <c r="G11" s="11" t="s">
        <v>4</v>
      </c>
      <c r="H11" s="12" t="s">
        <v>5</v>
      </c>
      <c r="I11" s="12" t="s">
        <v>8</v>
      </c>
      <c r="J11" s="12" t="s">
        <v>9</v>
      </c>
      <c r="K11" s="15"/>
      <c r="L11" s="12" t="s">
        <v>10</v>
      </c>
      <c r="M11" s="12" t="s">
        <v>11</v>
      </c>
      <c r="N11" s="12" t="s">
        <v>29</v>
      </c>
      <c r="O11" s="12" t="s">
        <v>30</v>
      </c>
      <c r="Q11" s="24"/>
      <c r="R11" s="24" t="s">
        <v>14</v>
      </c>
      <c r="S11" s="21"/>
      <c r="T11" s="21" t="s">
        <v>15</v>
      </c>
      <c r="U11" s="15"/>
      <c r="V11" s="23"/>
      <c r="W11" s="23"/>
      <c r="X11" s="54"/>
      <c r="Y11" s="54"/>
      <c r="Z11" s="54"/>
      <c r="AA11" s="54"/>
      <c r="AB11" s="54"/>
      <c r="AC11" s="24"/>
      <c r="AD11" s="24"/>
      <c r="AE11" s="24"/>
      <c r="AF11" s="21"/>
      <c r="AG11" s="21"/>
      <c r="AH11" s="21"/>
      <c r="AI11" s="21"/>
      <c r="AJ11" s="21"/>
      <c r="AK11" s="21"/>
      <c r="AM11" s="23"/>
      <c r="AN11" s="54"/>
      <c r="AO11" s="54"/>
      <c r="AP11" s="54"/>
      <c r="AQ11" s="54"/>
      <c r="AR11" s="54"/>
      <c r="AS11" s="5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6" t="s">
        <v>31</v>
      </c>
      <c r="C12" s="3"/>
      <c r="D12" s="27"/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6">
        <v>0</v>
      </c>
      <c r="K12" s="21" t="e">
        <f>PRODUCT(I12/J12)</f>
        <v>#DIV/0!</v>
      </c>
      <c r="L12" s="57">
        <v>0</v>
      </c>
      <c r="M12" s="57">
        <v>0</v>
      </c>
      <c r="N12" s="57">
        <v>0</v>
      </c>
      <c r="O12" s="57">
        <v>0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1"/>
      <c r="AL12" s="21"/>
      <c r="AM12" s="21"/>
      <c r="AN12" s="24"/>
      <c r="AO12" s="24"/>
      <c r="AP12" s="24"/>
      <c r="AQ12" s="24"/>
      <c r="AR12" s="24"/>
      <c r="AS12" s="24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8" t="s">
        <v>16</v>
      </c>
      <c r="C13" s="59"/>
      <c r="D13" s="60"/>
      <c r="E13" s="55">
        <f>PRODUCT(E9+Q9)</f>
        <v>5</v>
      </c>
      <c r="F13" s="55">
        <f>PRODUCT(F9+R9)</f>
        <v>1</v>
      </c>
      <c r="G13" s="55">
        <f>PRODUCT(G9+S9)</f>
        <v>0</v>
      </c>
      <c r="H13" s="55">
        <f>PRODUCT(H9+T9)</f>
        <v>3</v>
      </c>
      <c r="I13" s="55">
        <f>PRODUCT(I9+U9)</f>
        <v>11</v>
      </c>
      <c r="J13" s="56">
        <v>0</v>
      </c>
      <c r="K13" s="21">
        <f>PRODUCT(K9+W9)</f>
        <v>0</v>
      </c>
      <c r="L13" s="57">
        <f>PRODUCT((F13+G13)/E13)</f>
        <v>0.2</v>
      </c>
      <c r="M13" s="57">
        <f>PRODUCT(H13/E13)</f>
        <v>0.6</v>
      </c>
      <c r="N13" s="57">
        <f>PRODUCT((F13+G13+H13)/E13)</f>
        <v>0.8</v>
      </c>
      <c r="O13" s="57">
        <f>PRODUCT(I13/E13)</f>
        <v>2.2000000000000002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61" t="s">
        <v>24</v>
      </c>
      <c r="C14" s="62"/>
      <c r="D14" s="63"/>
      <c r="E14" s="55">
        <f>PRODUCT(AA9+AM9)</f>
        <v>0</v>
      </c>
      <c r="F14" s="55">
        <f>PRODUCT(AB9+AN9)</f>
        <v>0</v>
      </c>
      <c r="G14" s="55">
        <f>PRODUCT(AC9+AO9)</f>
        <v>0</v>
      </c>
      <c r="H14" s="55">
        <f>PRODUCT(AD9+AP9)</f>
        <v>0</v>
      </c>
      <c r="I14" s="55">
        <f>PRODUCT(AE9+AQ9)</f>
        <v>0</v>
      </c>
      <c r="J14" s="56">
        <v>0</v>
      </c>
      <c r="K14" s="15">
        <f>PRODUCT(AG9+AS9)</f>
        <v>0</v>
      </c>
      <c r="L14" s="57">
        <v>0</v>
      </c>
      <c r="M14" s="57">
        <v>0</v>
      </c>
      <c r="N14" s="57">
        <v>0</v>
      </c>
      <c r="O14" s="57">
        <v>0</v>
      </c>
      <c r="Q14" s="24"/>
      <c r="R14" s="24"/>
      <c r="S14" s="21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1"/>
      <c r="AL14" s="15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4" t="s">
        <v>27</v>
      </c>
      <c r="C15" s="65"/>
      <c r="D15" s="66"/>
      <c r="E15" s="55">
        <f>SUM(E12:E14)</f>
        <v>5</v>
      </c>
      <c r="F15" s="55">
        <f t="shared" ref="F15:I15" si="0">SUM(F12:F14)</f>
        <v>1</v>
      </c>
      <c r="G15" s="55">
        <f t="shared" si="0"/>
        <v>0</v>
      </c>
      <c r="H15" s="55">
        <f t="shared" si="0"/>
        <v>3</v>
      </c>
      <c r="I15" s="55">
        <f t="shared" si="0"/>
        <v>11</v>
      </c>
      <c r="J15" s="56">
        <v>0</v>
      </c>
      <c r="K15" s="21" t="e">
        <f>SUM(K12:K14)</f>
        <v>#DIV/0!</v>
      </c>
      <c r="L15" s="57">
        <f>PRODUCT((F15+G15)/E15)</f>
        <v>0.2</v>
      </c>
      <c r="M15" s="57">
        <f>PRODUCT(H15/E15)</f>
        <v>0.6</v>
      </c>
      <c r="N15" s="57">
        <f>PRODUCT((F15+G15+H15)/E15)</f>
        <v>0.8</v>
      </c>
      <c r="O15" s="57">
        <f>PRODUCT(I15/E15)</f>
        <v>2.2000000000000002</v>
      </c>
      <c r="Q15" s="15"/>
      <c r="R15" s="15"/>
      <c r="S15" s="1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15"/>
      <c r="F16" s="15"/>
      <c r="G16" s="15"/>
      <c r="H16" s="15"/>
      <c r="I16" s="15"/>
      <c r="J16" s="21"/>
      <c r="K16" s="21"/>
      <c r="L16" s="15"/>
      <c r="M16" s="15"/>
      <c r="N16" s="15"/>
      <c r="O16" s="15"/>
      <c r="P16" s="21"/>
      <c r="Q16" s="21"/>
      <c r="R16" s="21"/>
      <c r="S16" s="21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5"/>
      <c r="R88" s="15"/>
      <c r="S88" s="1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1"/>
      <c r="AL88" s="15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5"/>
      <c r="R89" s="15"/>
      <c r="S89" s="1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1"/>
      <c r="AL89" s="15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5"/>
      <c r="R90" s="15"/>
      <c r="S90" s="1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1"/>
      <c r="AL90" s="15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5"/>
      <c r="R91" s="15"/>
      <c r="S91" s="1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1"/>
      <c r="AL91" s="15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5"/>
      <c r="R92" s="15"/>
      <c r="S92" s="1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1"/>
      <c r="AL92" s="15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5"/>
      <c r="R93" s="15"/>
      <c r="S93" s="1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1"/>
      <c r="AL93" s="15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5"/>
      <c r="R94" s="15"/>
      <c r="S94" s="1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1"/>
      <c r="AL94" s="15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5"/>
      <c r="R95" s="15"/>
      <c r="S95" s="15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1"/>
      <c r="AL95" s="15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5"/>
      <c r="R96" s="15"/>
      <c r="S96" s="15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1"/>
      <c r="AL96" s="15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5"/>
      <c r="R97" s="15"/>
      <c r="S97" s="15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1"/>
      <c r="AL97" s="15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5"/>
      <c r="R98" s="15"/>
      <c r="S98" s="15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1"/>
      <c r="AL98" s="15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5"/>
      <c r="R99" s="15"/>
      <c r="S99" s="15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1"/>
      <c r="AL99" s="15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5"/>
      <c r="R100" s="15"/>
      <c r="S100" s="15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1"/>
      <c r="AL100" s="15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5"/>
      <c r="R101" s="15"/>
      <c r="S101" s="15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1"/>
      <c r="AL101" s="15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5"/>
      <c r="R102" s="15"/>
      <c r="S102" s="15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1"/>
      <c r="AL102" s="15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5"/>
      <c r="R103" s="15"/>
      <c r="S103" s="15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1"/>
      <c r="AL103" s="15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5"/>
      <c r="R104" s="15"/>
      <c r="S104" s="15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1"/>
      <c r="AL104" s="15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5"/>
      <c r="R105" s="15"/>
      <c r="S105" s="15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1"/>
      <c r="AL105" s="15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5"/>
      <c r="R106" s="15"/>
      <c r="S106" s="15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1"/>
      <c r="AL106" s="15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5"/>
      <c r="R107" s="15"/>
      <c r="S107" s="15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1"/>
      <c r="AL107" s="15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5"/>
      <c r="R108" s="15"/>
      <c r="S108" s="15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1"/>
      <c r="AL108" s="15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5"/>
      <c r="R109" s="15"/>
      <c r="S109" s="15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1"/>
      <c r="AL109" s="15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5"/>
      <c r="R110" s="15"/>
      <c r="S110" s="15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1"/>
      <c r="AL110" s="15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5"/>
      <c r="R111" s="15"/>
      <c r="S111" s="15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1"/>
      <c r="AL111" s="15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5"/>
      <c r="R112" s="15"/>
      <c r="S112" s="15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1"/>
      <c r="AL112" s="15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5"/>
      <c r="R113" s="15"/>
      <c r="S113" s="15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1"/>
      <c r="AL113" s="15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5"/>
      <c r="R114" s="15"/>
      <c r="S114" s="15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1"/>
      <c r="AL114" s="15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5"/>
      <c r="R115" s="15"/>
      <c r="S115" s="15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1"/>
      <c r="AL115" s="15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5"/>
      <c r="R116" s="15"/>
      <c r="S116" s="15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1"/>
      <c r="AL116" s="15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5"/>
      <c r="R170" s="15"/>
      <c r="S170" s="15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5"/>
      <c r="R171" s="15"/>
      <c r="S171" s="15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1"/>
      <c r="AL171" s="15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5"/>
      <c r="R172" s="15"/>
      <c r="S172" s="15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1"/>
      <c r="AL172" s="15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1"/>
      <c r="AL173" s="15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1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1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1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1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1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1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15"/>
      <c r="AL180" s="15"/>
    </row>
    <row r="181" spans="12:38" x14ac:dyDescent="0.25">
      <c r="R181" s="23"/>
      <c r="S181" s="23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23"/>
      <c r="S182" s="23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23"/>
      <c r="S183" s="23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L184"/>
      <c r="M184"/>
      <c r="N184"/>
      <c r="O184"/>
      <c r="P184"/>
      <c r="R184" s="23"/>
      <c r="S184" s="23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2019-04-25T09:09:08Z</dcterms:modified>
</cp:coreProperties>
</file>