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4" i="5" l="1"/>
  <c r="AG4" i="5"/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K11" i="5" s="1"/>
  <c r="J11" i="5" s="1"/>
  <c r="F10" i="5"/>
  <c r="L10" i="5" s="1"/>
  <c r="H10" i="5"/>
  <c r="N10" i="5" s="1"/>
  <c r="O11" i="5"/>
  <c r="O10" i="5"/>
  <c r="J10" i="5"/>
  <c r="M10" i="5"/>
  <c r="AF5" i="5"/>
  <c r="H11" i="5" l="1"/>
  <c r="M11" i="5" s="1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<sst xmlns="http://schemas.openxmlformats.org/spreadsheetml/2006/main" count="70" uniqueCount="30">
  <si>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</si>
  <si>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</si>
  <si>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</si>
  <si>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</si>
  <si>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</si>
  <si>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</si>
  <si>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</si>
  <si>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</si>
  <si>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</si>
  <si>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</si>
  <si>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</si>
  <si>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</si>
  <si>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</si>
  <si>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</si>
  <si>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</si>
  <si>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</si>
  <si>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</si>
  <si>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</si>
  <si>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</si>
  <si>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</si>
  <si>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</si>
  <si>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</si>
  <si>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</si>
  <si>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</si>
  <si>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 = Ylivieskan Kuula  (1909)</t>
  </si>
  <si>
    <t>Tomi Rajaniemi</t>
  </si>
  <si>
    <t>4.</t>
  </si>
  <si>
    <t>YK  2</t>
  </si>
  <si>
    <t>16.12.1993   Oulainen</t>
  </si>
  <si>
    <t>Oulaisten Huima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</si>
</sst>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/>
      <c r="F1" s="4" t="s">
        <v>28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10</v>
      </c>
      <c r="AB4" s="12">
        <v>0</v>
      </c>
      <c r="AC4" s="12">
        <v>3</v>
      </c>
      <c r="AD4" s="12">
        <v>2</v>
      </c>
      <c r="AE4" s="12">
        <v>23</v>
      </c>
      <c r="AF4" s="66">
        <v>0.46</v>
      </c>
      <c r="AG4" s="67">
        <f>PRODUCT(AE4/AF4)</f>
        <v>50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1</v>
      </c>
      <c r="AQ4" s="12">
        <v>1</v>
      </c>
      <c r="AR4" s="59">
        <v>0.1666</v>
      </c>
      <c r="AS4" s="10">
        <f>PRODUCT(AQ4/AR4)</f>
        <v>6.0024009603841542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3</v>
      </c>
      <c r="AD5" s="36">
        <f>SUM(AD4:AD4)</f>
        <v>2</v>
      </c>
      <c r="AE5" s="36">
        <f>SUM(AE4:AE4)</f>
        <v>23</v>
      </c>
      <c r="AF5" s="37">
        <f>PRODUCT(AE5/AG5)</f>
        <v>0.46</v>
      </c>
      <c r="AG5" s="21">
        <f>SUM(AG4:AG4)</f>
        <v>50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1</v>
      </c>
      <c r="AP5" s="36">
        <f>SUM(AP4:AP4)</f>
        <v>1</v>
      </c>
      <c r="AQ5" s="36">
        <f>SUM(AQ4:AQ4)</f>
        <v>1</v>
      </c>
      <c r="AR5" s="37">
        <f>PRODUCT(AQ5/AS5)</f>
        <v>0.1666</v>
      </c>
      <c r="AS5" s="39">
        <f>SUM(AS4:AS4)</f>
        <v>6.0024009603841542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4</v>
      </c>
      <c r="H10" s="47">
        <f>PRODUCT(AD5+AP5)</f>
        <v>3</v>
      </c>
      <c r="I10" s="47">
        <f>PRODUCT(AE5+AQ5)</f>
        <v>24</v>
      </c>
      <c r="J10" s="60">
        <f>PRODUCT(I10/K10)</f>
        <v>0.42855305466237942</v>
      </c>
      <c r="K10" s="10">
        <f>PRODUCT(AG5+AS5)</f>
        <v>56.002400960384151</v>
      </c>
      <c r="L10" s="53">
        <f>PRODUCT((F10+G10)/E10)</f>
        <v>0.33333333333333331</v>
      </c>
      <c r="M10" s="53">
        <f>PRODUCT(H10/E10)</f>
        <v>0.25</v>
      </c>
      <c r="N10" s="53">
        <f>PRODUCT((F10+G10+H10)/E10)</f>
        <v>0.58333333333333337</v>
      </c>
      <c r="O10" s="53">
        <f>PRODUCT(I10/E10)</f>
        <v>2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4</v>
      </c>
      <c r="H11" s="47">
        <f t="shared" si="0"/>
        <v>3</v>
      </c>
      <c r="I11" s="47">
        <f t="shared" si="0"/>
        <v>24</v>
      </c>
      <c r="J11" s="60">
        <f>PRODUCT(I11/K11)</f>
        <v>0.42855305466237942</v>
      </c>
      <c r="K11" s="16">
        <f>SUM(K8:K10)</f>
        <v>56.002400960384151</v>
      </c>
      <c r="L11" s="53">
        <f>PRODUCT((F11+G11)/E11)</f>
        <v>0.33333333333333331</v>
      </c>
      <c r="M11" s="53">
        <f>PRODUCT(H11/E11)</f>
        <v>0.25</v>
      </c>
      <c r="N11" s="53">
        <f>PRODUCT((F11+G11+H11)/E11)</f>
        <v>0.58333333333333337</v>
      </c>
      <c r="O11" s="53">
        <f>PRODUCT(I11/E11)</f>
        <v>2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2018-11-17T10:44:41Z</dcterms:modified>
</cp:coreProperties>
</file>