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 l="1"/>
  <c r="P6" i="1"/>
  <c r="G11" i="1" s="1"/>
  <c r="O6" i="1"/>
  <c r="F11" i="1" s="1"/>
  <c r="N6" i="1"/>
  <c r="E11" i="1" s="1"/>
  <c r="L6" i="1"/>
  <c r="K6" i="1"/>
  <c r="J6" i="1"/>
  <c r="S6" i="1"/>
  <c r="R6" i="1"/>
  <c r="G6" i="1"/>
  <c r="G9" i="1" s="1"/>
  <c r="F6" i="1"/>
  <c r="F9" i="1" s="1"/>
  <c r="E6" i="1"/>
  <c r="E9" i="1"/>
  <c r="H11" i="1" l="1"/>
  <c r="G12" i="1"/>
  <c r="E12" i="1"/>
  <c r="H9" i="1"/>
  <c r="F12" i="1"/>
  <c r="H12" i="1" s="1"/>
  <c r="Q6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<sst xmlns="http://schemas.openxmlformats.org/spreadsheetml/2006/main" count="48" uniqueCount="28">
  <si>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</si>
  <si>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</si>
  <si>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</si>
  <si>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</si>
  <si>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</si>
  <si>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</si>
  <si>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</si>
  <si>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</si>
  <si>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</si>
  <si>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</si>
  <si>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</si>
  <si>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</si>
  <si>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</si>
  <si>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</si>
  <si>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</si>
  <si>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</si>
  <si>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</si>
  <si>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Kiri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</si>
  <si>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</si>
  <si>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</si>
  <si>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</si>
  <si>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</si>
  <si>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</si>
  <si>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</si>
  <si>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</si>
  <si>
    <t>Timo Rautiainen</t>
  </si>
  <si>
    <t>10.9.1974   Jyväskylä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</si>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</sst>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0" fontId="4" fillId="5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7" customWidth="1"/>
    <col min="3" max="3" width="8.28515625" style="35" customWidth="1"/>
    <col min="4" max="4" width="5.85546875" style="7" customWidth="1"/>
    <col min="5" max="7" width="5.7109375" style="8" customWidth="1"/>
    <col min="8" max="8" width="10.7109375" style="8" customWidth="1"/>
    <col min="9" max="9" width="0.5703125" style="8" customWidth="1"/>
    <col min="10" max="12" width="5.7109375" style="8" customWidth="1"/>
    <col min="13" max="13" width="10.7109375" style="8" customWidth="1"/>
    <col min="14" max="16" width="5.7109375" style="8" customWidth="1"/>
    <col min="17" max="17" width="10" style="8" customWidth="1"/>
    <col min="18" max="20" width="3.7109375" style="6" customWidth="1"/>
    <col min="21" max="21" width="25.28515625" style="3" customWidth="1"/>
    <col min="22" max="22" width="87.42578125" style="3" customWidth="1"/>
    <col min="23" max="23" width="35.140625" style="3" customWidth="1"/>
    <col min="24" max="24" width="27.7109375" style="3" customWidth="1"/>
    <col min="25" max="16384" width="9.140625" style="3"/>
  </cols>
  <sheetData>
    <row r="1" spans="1:25" ht="23.1" customHeight="1" x14ac:dyDescent="0.3">
      <c r="A1" s="1"/>
      <c r="B1" s="13" t="s">
        <v>9</v>
      </c>
      <c r="C1" s="31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  <c r="S1" s="11"/>
      <c r="T1" s="11"/>
      <c r="U1" s="12"/>
      <c r="V1" s="2"/>
      <c r="W1" s="2"/>
      <c r="X1" s="2"/>
    </row>
    <row r="2" spans="1:25" s="42" customFormat="1" ht="20.100000000000001" customHeight="1" x14ac:dyDescent="0.25">
      <c r="A2" s="36"/>
      <c r="B2" s="14" t="s">
        <v>25</v>
      </c>
      <c r="C2" s="32"/>
      <c r="D2" s="16"/>
      <c r="E2" s="16" t="s">
        <v>26</v>
      </c>
      <c r="F2" s="15"/>
      <c r="G2" s="37"/>
      <c r="H2" s="38"/>
      <c r="I2" s="39"/>
      <c r="J2" s="39"/>
      <c r="K2" s="38"/>
      <c r="L2" s="39"/>
      <c r="M2" s="38"/>
      <c r="N2" s="38"/>
      <c r="O2" s="39"/>
      <c r="P2" s="38"/>
      <c r="Q2" s="37"/>
      <c r="R2" s="39"/>
      <c r="S2" s="39"/>
      <c r="T2" s="39"/>
      <c r="U2" s="40"/>
      <c r="V2" s="41"/>
      <c r="W2" s="41"/>
      <c r="X2" s="41"/>
      <c r="Y2" s="41"/>
    </row>
    <row r="3" spans="1:25" s="42" customFormat="1" ht="15" customHeight="1" x14ac:dyDescent="0.25">
      <c r="A3" s="36"/>
      <c r="B3" s="43" t="s">
        <v>16</v>
      </c>
      <c r="C3" s="44" t="s">
        <v>5</v>
      </c>
      <c r="D3" s="45"/>
      <c r="E3" s="46"/>
      <c r="F3" s="45"/>
      <c r="G3" s="45"/>
      <c r="H3" s="47"/>
      <c r="I3" s="48"/>
      <c r="J3" s="49" t="s">
        <v>6</v>
      </c>
      <c r="K3" s="50"/>
      <c r="L3" s="51"/>
      <c r="M3" s="47"/>
      <c r="N3" s="49" t="s">
        <v>7</v>
      </c>
      <c r="O3" s="50"/>
      <c r="P3" s="59"/>
      <c r="Q3" s="47"/>
      <c r="R3" s="52" t="s">
        <v>14</v>
      </c>
      <c r="S3" s="45"/>
      <c r="T3" s="47"/>
      <c r="U3" s="53" t="s">
        <v>15</v>
      </c>
      <c r="V3" s="41"/>
      <c r="W3" s="41"/>
      <c r="X3" s="41"/>
      <c r="Y3" s="41"/>
    </row>
    <row r="4" spans="1:25" s="60" customFormat="1" ht="15" customHeight="1" x14ac:dyDescent="0.25">
      <c r="A4" s="36"/>
      <c r="B4" s="54" t="s">
        <v>0</v>
      </c>
      <c r="C4" s="55" t="s">
        <v>1</v>
      </c>
      <c r="D4" s="54" t="s">
        <v>3</v>
      </c>
      <c r="E4" s="54" t="s">
        <v>13</v>
      </c>
      <c r="F4" s="54" t="s">
        <v>11</v>
      </c>
      <c r="G4" s="56" t="s">
        <v>12</v>
      </c>
      <c r="H4" s="54" t="s">
        <v>10</v>
      </c>
      <c r="I4" s="57"/>
      <c r="J4" s="54" t="s">
        <v>13</v>
      </c>
      <c r="K4" s="54" t="s">
        <v>11</v>
      </c>
      <c r="L4" s="58" t="s">
        <v>12</v>
      </c>
      <c r="M4" s="54" t="s">
        <v>10</v>
      </c>
      <c r="N4" s="54" t="s">
        <v>13</v>
      </c>
      <c r="O4" s="54" t="s">
        <v>11</v>
      </c>
      <c r="P4" s="54" t="s">
        <v>12</v>
      </c>
      <c r="Q4" s="54" t="s">
        <v>10</v>
      </c>
      <c r="R4" s="56">
        <v>1</v>
      </c>
      <c r="S4" s="59">
        <v>2</v>
      </c>
      <c r="T4" s="54">
        <v>3</v>
      </c>
      <c r="U4" s="47"/>
      <c r="V4" s="41"/>
      <c r="W4" s="41"/>
      <c r="X4" s="41"/>
      <c r="Y4" s="41"/>
    </row>
    <row r="5" spans="1:25" s="60" customFormat="1" ht="15" customHeight="1" x14ac:dyDescent="0.25">
      <c r="A5" s="36"/>
      <c r="B5" s="43">
        <v>2014</v>
      </c>
      <c r="C5" s="61" t="s">
        <v>17</v>
      </c>
      <c r="D5" s="43" t="s">
        <v>27</v>
      </c>
      <c r="E5" s="43">
        <v>15</v>
      </c>
      <c r="F5" s="43">
        <v>2</v>
      </c>
      <c r="G5" s="43">
        <v>13</v>
      </c>
      <c r="H5" s="62">
        <f>PRODUCT(F5/E5)</f>
        <v>0.13333333333333333</v>
      </c>
      <c r="I5" s="57"/>
      <c r="J5" s="43"/>
      <c r="K5" s="43"/>
      <c r="L5" s="43"/>
      <c r="M5" s="62"/>
      <c r="N5" s="43">
        <v>3</v>
      </c>
      <c r="O5" s="43">
        <v>3</v>
      </c>
      <c r="P5" s="43">
        <v>0</v>
      </c>
      <c r="Q5" s="43"/>
      <c r="R5" s="40"/>
      <c r="S5" s="63"/>
      <c r="T5" s="43"/>
      <c r="U5" s="53"/>
      <c r="V5" s="41"/>
      <c r="W5" s="41"/>
      <c r="X5" s="41"/>
      <c r="Y5" s="41"/>
    </row>
    <row r="6" spans="1:25" s="60" customFormat="1" ht="15" customHeight="1" x14ac:dyDescent="0.25">
      <c r="A6" s="36"/>
      <c r="B6" s="64" t="s">
        <v>2</v>
      </c>
      <c r="C6" s="65"/>
      <c r="D6" s="66"/>
      <c r="E6" s="58">
        <f>SUM(E5:E5)</f>
        <v>15</v>
      </c>
      <c r="F6" s="58">
        <f>SUM(F5:F5)</f>
        <v>2</v>
      </c>
      <c r="G6" s="58">
        <f>SUM(G5:G5)</f>
        <v>13</v>
      </c>
      <c r="H6" s="67">
        <f>PRODUCT(F6/E6)</f>
        <v>0.13333333333333333</v>
      </c>
      <c r="I6" s="57"/>
      <c r="J6" s="58">
        <f>SUM(J5:J5)</f>
        <v>0</v>
      </c>
      <c r="K6" s="58">
        <f>SUM(K5:K5)</f>
        <v>0</v>
      </c>
      <c r="L6" s="58">
        <f>SUM(L5:L5)</f>
        <v>0</v>
      </c>
      <c r="M6" s="67">
        <v>0</v>
      </c>
      <c r="N6" s="58">
        <f>SUM(N5:N5)</f>
        <v>3</v>
      </c>
      <c r="O6" s="58">
        <f>SUM(O5:O5)</f>
        <v>3</v>
      </c>
      <c r="P6" s="58">
        <f>SUM(P5:P5)</f>
        <v>0</v>
      </c>
      <c r="Q6" s="67">
        <f>PRODUCT(O6/N6)</f>
        <v>1</v>
      </c>
      <c r="R6" s="58">
        <f>SUM(R5:R5)</f>
        <v>0</v>
      </c>
      <c r="S6" s="58">
        <f>SUM(S5:S5)</f>
        <v>0</v>
      </c>
      <c r="T6" s="58">
        <f>SUM(T5:T5)</f>
        <v>0</v>
      </c>
      <c r="U6" s="53"/>
      <c r="V6" s="41"/>
      <c r="W6" s="41"/>
      <c r="X6" s="41"/>
      <c r="Y6" s="41"/>
    </row>
    <row r="7" spans="1:25" s="42" customFormat="1" ht="15" customHeight="1" x14ac:dyDescent="0.25">
      <c r="A7" s="36"/>
      <c r="B7" s="68"/>
      <c r="C7" s="69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2"/>
      <c r="V7" s="41"/>
      <c r="W7" s="41"/>
      <c r="X7" s="41"/>
      <c r="Y7" s="41"/>
    </row>
    <row r="8" spans="1:25" s="60" customFormat="1" ht="15" customHeight="1" x14ac:dyDescent="0.25">
      <c r="A8" s="36"/>
      <c r="B8" s="52" t="s">
        <v>4</v>
      </c>
      <c r="C8" s="73"/>
      <c r="D8" s="74"/>
      <c r="E8" s="50" t="s">
        <v>13</v>
      </c>
      <c r="F8" s="50" t="s">
        <v>11</v>
      </c>
      <c r="G8" s="47" t="s">
        <v>12</v>
      </c>
      <c r="H8" s="50" t="s">
        <v>10</v>
      </c>
      <c r="I8" s="75"/>
      <c r="J8" s="76" t="s">
        <v>18</v>
      </c>
      <c r="K8" s="66"/>
      <c r="L8" s="66"/>
      <c r="M8" s="54" t="s">
        <v>19</v>
      </c>
      <c r="N8" s="54" t="s">
        <v>13</v>
      </c>
      <c r="O8" s="54" t="s">
        <v>11</v>
      </c>
      <c r="P8" s="54" t="s">
        <v>12</v>
      </c>
      <c r="Q8" s="54" t="s">
        <v>10</v>
      </c>
      <c r="R8" s="17"/>
      <c r="S8" s="18"/>
      <c r="T8" s="19"/>
      <c r="U8" s="20"/>
      <c r="V8" s="41"/>
      <c r="W8" s="41"/>
      <c r="X8" s="41"/>
      <c r="Y8" s="41"/>
    </row>
    <row r="9" spans="1:25" s="60" customFormat="1" ht="15" customHeight="1" x14ac:dyDescent="0.2">
      <c r="A9" s="36"/>
      <c r="B9" s="77" t="s">
        <v>5</v>
      </c>
      <c r="C9" s="37"/>
      <c r="D9" s="78"/>
      <c r="E9" s="43">
        <f>PRODUCT(E6)</f>
        <v>15</v>
      </c>
      <c r="F9" s="43">
        <f>PRODUCT(F6)</f>
        <v>2</v>
      </c>
      <c r="G9" s="43">
        <f>PRODUCT(G6)</f>
        <v>13</v>
      </c>
      <c r="H9" s="62">
        <f>PRODUCT(F9/E9)</f>
        <v>0.13333333333333333</v>
      </c>
      <c r="I9" s="75"/>
      <c r="J9" s="77" t="s">
        <v>20</v>
      </c>
      <c r="K9" s="37"/>
      <c r="L9" s="37"/>
      <c r="M9" s="79"/>
      <c r="N9" s="43"/>
      <c r="O9" s="43"/>
      <c r="P9" s="43"/>
      <c r="Q9" s="62"/>
      <c r="R9" s="21"/>
      <c r="S9" s="22"/>
      <c r="T9" s="23"/>
      <c r="U9" s="24"/>
      <c r="V9" s="41"/>
      <c r="W9" s="41"/>
      <c r="X9" s="41"/>
      <c r="Y9" s="41"/>
    </row>
    <row r="10" spans="1:25" s="60" customFormat="1" ht="15" customHeight="1" x14ac:dyDescent="0.2">
      <c r="A10" s="36"/>
      <c r="B10" s="80" t="s">
        <v>6</v>
      </c>
      <c r="C10" s="81"/>
      <c r="D10" s="82"/>
      <c r="E10" s="43"/>
      <c r="F10" s="43"/>
      <c r="G10" s="43"/>
      <c r="H10" s="62"/>
      <c r="I10" s="75"/>
      <c r="J10" s="83" t="s">
        <v>21</v>
      </c>
      <c r="K10" s="84"/>
      <c r="L10" s="84"/>
      <c r="M10" s="79"/>
      <c r="N10" s="43"/>
      <c r="O10" s="43"/>
      <c r="P10" s="43"/>
      <c r="Q10" s="62"/>
      <c r="R10" s="21"/>
      <c r="S10" s="25"/>
      <c r="T10" s="26"/>
      <c r="U10" s="27"/>
      <c r="V10" s="41"/>
      <c r="W10" s="41"/>
      <c r="X10" s="41"/>
      <c r="Y10" s="41"/>
    </row>
    <row r="11" spans="1:25" s="60" customFormat="1" ht="15" customHeight="1" x14ac:dyDescent="0.2">
      <c r="A11" s="36"/>
      <c r="B11" s="77" t="s">
        <v>7</v>
      </c>
      <c r="C11" s="37"/>
      <c r="D11" s="78"/>
      <c r="E11" s="43">
        <f>PRODUCT(N6)</f>
        <v>3</v>
      </c>
      <c r="F11" s="43">
        <f>PRODUCT(O6)</f>
        <v>3</v>
      </c>
      <c r="G11" s="43">
        <f>PRODUCT(P6)</f>
        <v>0</v>
      </c>
      <c r="H11" s="62">
        <f>PRODUCT(F11/E11)</f>
        <v>1</v>
      </c>
      <c r="I11" s="75"/>
      <c r="J11" s="77" t="s">
        <v>22</v>
      </c>
      <c r="K11" s="37"/>
      <c r="L11" s="39"/>
      <c r="M11" s="79"/>
      <c r="N11" s="43"/>
      <c r="O11" s="43"/>
      <c r="P11" s="43"/>
      <c r="Q11" s="62"/>
      <c r="R11" s="21"/>
      <c r="S11" s="22"/>
      <c r="T11" s="26"/>
      <c r="U11" s="27"/>
      <c r="V11" s="41"/>
      <c r="W11" s="41"/>
      <c r="X11" s="41"/>
      <c r="Y11" s="41"/>
    </row>
    <row r="12" spans="1:25" s="60" customFormat="1" ht="15" customHeight="1" x14ac:dyDescent="0.2">
      <c r="A12" s="36"/>
      <c r="B12" s="18" t="s">
        <v>8</v>
      </c>
      <c r="C12" s="85"/>
      <c r="D12" s="29"/>
      <c r="E12" s="54">
        <f>SUM(E9:E11)</f>
        <v>18</v>
      </c>
      <c r="F12" s="54">
        <f>SUM(F9:F11)</f>
        <v>5</v>
      </c>
      <c r="G12" s="54">
        <f>SUM(G9:G11)</f>
        <v>13</v>
      </c>
      <c r="H12" s="86">
        <f>PRODUCT(F12/E12)</f>
        <v>0.27777777777777779</v>
      </c>
      <c r="I12" s="75"/>
      <c r="J12" s="18" t="s">
        <v>8</v>
      </c>
      <c r="K12" s="29"/>
      <c r="L12" s="29"/>
      <c r="M12" s="54"/>
      <c r="N12" s="54"/>
      <c r="O12" s="54"/>
      <c r="P12" s="54"/>
      <c r="Q12" s="86"/>
      <c r="R12" s="28"/>
      <c r="S12" s="18"/>
      <c r="T12" s="29"/>
      <c r="U12" s="30"/>
      <c r="V12" s="41"/>
      <c r="W12" s="41"/>
      <c r="X12" s="41"/>
      <c r="Y12" s="41"/>
    </row>
    <row r="13" spans="1:25" s="88" customFormat="1" ht="15" customHeight="1" x14ac:dyDescent="0.2">
      <c r="A13" s="36"/>
      <c r="B13" s="36"/>
      <c r="C13" s="34"/>
      <c r="D13" s="36"/>
      <c r="E13" s="36"/>
      <c r="F13" s="36"/>
      <c r="G13" s="36"/>
      <c r="H13" s="36"/>
      <c r="I13" s="87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1"/>
      <c r="Y13" s="41"/>
    </row>
    <row r="14" spans="1:25" s="88" customFormat="1" ht="15" customHeight="1" x14ac:dyDescent="0.2">
      <c r="A14" s="36"/>
      <c r="B14" s="36" t="s">
        <v>23</v>
      </c>
      <c r="C14" s="34" t="s">
        <v>24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1"/>
      <c r="Y14" s="41"/>
    </row>
    <row r="15" spans="1:25" s="88" customFormat="1" ht="15" customHeight="1" x14ac:dyDescent="0.2">
      <c r="A15" s="36"/>
      <c r="B15" s="36"/>
      <c r="C15" s="34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41"/>
      <c r="Y15" s="41"/>
    </row>
    <row r="16" spans="1:25" s="88" customFormat="1" ht="15" customHeight="1" x14ac:dyDescent="0.2">
      <c r="A16" s="36"/>
      <c r="B16" s="36"/>
      <c r="C16" s="34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1"/>
      <c r="Y16" s="41"/>
    </row>
    <row r="17" spans="1:25" s="88" customFormat="1" ht="15" customHeight="1" x14ac:dyDescent="0.2">
      <c r="A17" s="36"/>
      <c r="B17" s="36"/>
      <c r="C17" s="34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1"/>
      <c r="Y17" s="41"/>
    </row>
    <row r="18" spans="1:25" s="88" customFormat="1" ht="15" customHeight="1" x14ac:dyDescent="0.2">
      <c r="A18" s="36"/>
      <c r="B18" s="36"/>
      <c r="C18" s="34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41"/>
      <c r="Y18" s="41"/>
    </row>
    <row r="19" spans="1:25" s="88" customFormat="1" ht="15" customHeight="1" x14ac:dyDescent="0.2">
      <c r="A19" s="36"/>
      <c r="B19" s="36"/>
      <c r="C19" s="34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1"/>
      <c r="Y19" s="41"/>
    </row>
    <row r="20" spans="1:25" s="88" customFormat="1" ht="15" customHeight="1" x14ac:dyDescent="0.2">
      <c r="A20" s="36"/>
      <c r="B20" s="36"/>
      <c r="C20" s="34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41"/>
      <c r="Y20" s="41"/>
    </row>
    <row r="21" spans="1:25" s="5" customFormat="1" ht="15" customHeight="1" x14ac:dyDescent="0.2">
      <c r="A21" s="1"/>
      <c r="B21" s="4"/>
      <c r="C21" s="3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"/>
      <c r="Y21" s="2"/>
    </row>
    <row r="22" spans="1:25" s="5" customFormat="1" ht="15" customHeight="1" x14ac:dyDescent="0.2">
      <c r="A22" s="1"/>
      <c r="B22" s="4"/>
      <c r="C22" s="3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25" s="5" customFormat="1" ht="15" customHeight="1" x14ac:dyDescent="0.2">
      <c r="A23" s="1"/>
      <c r="B23" s="4"/>
      <c r="C23" s="3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</row>
    <row r="24" spans="1:25" s="5" customFormat="1" ht="15" customHeight="1" x14ac:dyDescent="0.2">
      <c r="A24" s="1"/>
      <c r="B24" s="4"/>
      <c r="C24" s="3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25" s="5" customFormat="1" ht="15" customHeight="1" x14ac:dyDescent="0.2">
      <c r="A25" s="1"/>
      <c r="B25" s="4"/>
      <c r="C25" s="3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25" s="5" customFormat="1" ht="15" customHeight="1" x14ac:dyDescent="0.2">
      <c r="A26" s="1"/>
      <c r="B26" s="4"/>
      <c r="C26" s="3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25" s="5" customFormat="1" ht="15" customHeight="1" x14ac:dyDescent="0.2">
      <c r="A27" s="1"/>
      <c r="B27" s="4"/>
      <c r="C27" s="3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25" s="5" customFormat="1" ht="15" customHeight="1" x14ac:dyDescent="0.2">
      <c r="A28" s="1"/>
      <c r="B28" s="4"/>
      <c r="C28" s="3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25" s="5" customFormat="1" ht="15" customHeight="1" x14ac:dyDescent="0.2">
      <c r="A29" s="1"/>
      <c r="B29" s="4"/>
      <c r="C29" s="3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25" s="5" customFormat="1" ht="15" customHeight="1" x14ac:dyDescent="0.2">
      <c r="A30" s="1"/>
      <c r="B30" s="4"/>
      <c r="C30" s="3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25" s="5" customFormat="1" ht="15" customHeight="1" x14ac:dyDescent="0.2">
      <c r="A31" s="1"/>
      <c r="B31" s="4"/>
      <c r="C31" s="3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25" s="5" customFormat="1" ht="15" customHeight="1" x14ac:dyDescent="0.2">
      <c r="A32" s="1"/>
      <c r="B32" s="4"/>
      <c r="C32" s="3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5" customFormat="1" ht="15" customHeight="1" x14ac:dyDescent="0.2">
      <c r="A33" s="1"/>
      <c r="B33" s="4"/>
      <c r="C33" s="3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5" customFormat="1" ht="15" customHeight="1" x14ac:dyDescent="0.2">
      <c r="A34" s="1"/>
      <c r="B34" s="4"/>
      <c r="C34" s="3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5" customFormat="1" ht="15" customHeight="1" x14ac:dyDescent="0.2">
      <c r="A35" s="1"/>
      <c r="B35" s="4"/>
      <c r="C35" s="3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</sheetData>
  <sortState ref="B6:W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2017-12-21T10:58:20Z</dcterms:modified>
</cp:coreProperties>
</file>