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4" i="2" l="1"/>
  <c r="K12" i="2"/>
  <c r="K15" i="2" s="1"/>
  <c r="AS9" i="2"/>
  <c r="AQ9" i="2"/>
  <c r="AP9" i="2"/>
  <c r="AO9" i="2"/>
  <c r="AN9" i="2"/>
  <c r="AM9" i="2"/>
  <c r="AG9" i="2"/>
  <c r="AE9" i="2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I14" i="2" l="1"/>
  <c r="O14" i="2" s="1"/>
  <c r="F15" i="2"/>
  <c r="H15" i="2"/>
  <c r="M15" i="2" s="1"/>
  <c r="I15" i="2"/>
  <c r="N14" i="2"/>
  <c r="M14" i="2"/>
  <c r="L13" i="2"/>
  <c r="N13" i="2"/>
  <c r="L14" i="2"/>
  <c r="M13" i="2"/>
  <c r="N15" i="2" l="1"/>
  <c r="L15" i="2"/>
</calcChain>
</file>

<file path=xl/sharedStrings.xml><?xml version="1.0" encoding="utf-8"?>
<sst xmlns="http://schemas.openxmlformats.org/spreadsheetml/2006/main" count="150" uniqueCount="58">
  <si>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</si>
  <si>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</si>
  <si>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</si>
  <si>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</si>
  <si>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</si>
  <si>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</si>
  <si>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</si>
  <si>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</si>
  <si>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</si>
  <si>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</si>
  <si>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</si>
  <si>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</si>
  <si>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</si>
  <si>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</si>
  <si>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</si>
  <si>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</si>
  <si>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</si>
  <si>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</si>
  <si>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</si>
  <si>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</si>
  <si>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</si>
  <si>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</si>
  <si>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</si>
  <si>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</si>
  <si>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</si>
  <si>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</si>
  <si>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</si>
  <si>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</si>
  <si>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</si>
  <si>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</si>
  <si>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</si>
  <si>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Lippo</t>
  </si>
  <si>
    <t>2.</t>
  </si>
  <si>
    <t>suomensarja</t>
  </si>
  <si>
    <t>Seurat</t>
  </si>
  <si>
    <t>Lippo = Oulun Lippo  (1955)</t>
  </si>
  <si>
    <t>Matti Rautio</t>
  </si>
  <si>
    <t>3.</t>
  </si>
  <si>
    <t>11.</t>
  </si>
  <si>
    <t>ykkössarja</t>
  </si>
  <si>
    <t>MESTARUUSSARJA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</si>
  <si>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</si>
  <si>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</si>
  <si>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</si>
  <si>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</si>
  <si>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</si>
  <si>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</si>
  <si>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</si>
  <si>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</si>
  <si>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</si>
  <si>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</si>
  <si>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</si>
  <si>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</si>
  <si>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</si>
  <si>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</si>
  <si>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31.7.1955</t>
  </si>
  <si>
    <t>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</si>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</sst>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7" borderId="11" xfId="0" applyFont="1" applyFill="1" applyBorder="1"/>
    <xf numFmtId="0" fontId="1" fillId="7" borderId="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4" xfId="0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0" fillId="0" borderId="0" xfId="0" applyFill="1"/>
    <xf numFmtId="0" fontId="2" fillId="2" borderId="0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13" xfId="0" applyFont="1" applyFill="1" applyBorder="1"/>
    <xf numFmtId="0" fontId="2" fillId="7" borderId="5" xfId="0" applyFont="1" applyFill="1" applyBorder="1"/>
    <xf numFmtId="0" fontId="2" fillId="7" borderId="10" xfId="0" applyFont="1" applyFill="1" applyBorder="1"/>
    <xf numFmtId="0" fontId="0" fillId="2" borderId="0" xfId="0" applyFill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165" fontId="2" fillId="4" borderId="1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2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3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7" customWidth="1"/>
    <col min="3" max="3" width="6.7109375" style="66" customWidth="1"/>
    <col min="4" max="4" width="9.425781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27" customWidth="1"/>
    <col min="16" max="20" width="5.7109375" style="66" customWidth="1"/>
    <col min="21" max="21" width="8.7109375" style="66" customWidth="1"/>
    <col min="22" max="22" width="0.7109375" style="27" customWidth="1"/>
    <col min="23" max="27" width="5.7109375" style="66" customWidth="1"/>
    <col min="28" max="28" width="8.7109375" style="66" customWidth="1"/>
    <col min="29" max="29" width="0.7109375" style="27" customWidth="1"/>
    <col min="30" max="35" width="5.7109375" style="66" customWidth="1"/>
    <col min="36" max="36" width="53" style="1" customWidth="1"/>
    <col min="37" max="16384" width="9.140625" style="7"/>
  </cols>
  <sheetData>
    <row r="1" spans="1:36" s="83" customFormat="1" ht="15" customHeight="1" x14ac:dyDescent="0.25">
      <c r="A1" s="1"/>
      <c r="B1" s="2" t="s">
        <v>36</v>
      </c>
      <c r="C1" s="3"/>
      <c r="D1" s="4"/>
      <c r="E1" s="68" t="s">
        <v>55</v>
      </c>
      <c r="F1" s="82"/>
      <c r="G1" s="3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  <c r="AJ1" s="1"/>
    </row>
    <row r="2" spans="1:36" s="83" customFormat="1" ht="15" customHeight="1" x14ac:dyDescent="0.2">
      <c r="A2" s="8"/>
      <c r="B2" s="9" t="s">
        <v>40</v>
      </c>
      <c r="C2" s="10"/>
      <c r="D2" s="11"/>
      <c r="E2" s="12" t="s">
        <v>9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21" t="s">
        <v>11</v>
      </c>
      <c r="Q2" s="13"/>
      <c r="R2" s="13"/>
      <c r="S2" s="13"/>
      <c r="T2" s="19"/>
      <c r="U2" s="20"/>
      <c r="V2" s="84"/>
      <c r="W2" s="21" t="s">
        <v>12</v>
      </c>
      <c r="X2" s="13"/>
      <c r="Y2" s="13"/>
      <c r="Z2" s="13"/>
      <c r="AA2" s="13"/>
      <c r="AB2" s="14"/>
      <c r="AC2" s="18"/>
      <c r="AD2" s="21" t="s">
        <v>41</v>
      </c>
      <c r="AE2" s="13"/>
      <c r="AF2" s="13"/>
      <c r="AG2" s="19"/>
      <c r="AH2" s="13" t="s">
        <v>42</v>
      </c>
      <c r="AI2" s="14"/>
      <c r="AJ2" s="8"/>
    </row>
    <row r="3" spans="1:36" s="83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13</v>
      </c>
      <c r="U3" s="17" t="s">
        <v>18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13</v>
      </c>
      <c r="AB3" s="17" t="s">
        <v>18</v>
      </c>
      <c r="AC3" s="22"/>
      <c r="AD3" s="17" t="s">
        <v>19</v>
      </c>
      <c r="AE3" s="17" t="s">
        <v>20</v>
      </c>
      <c r="AF3" s="14" t="s">
        <v>30</v>
      </c>
      <c r="AG3" s="14" t="s">
        <v>27</v>
      </c>
      <c r="AH3" s="16" t="s">
        <v>28</v>
      </c>
      <c r="AI3" s="17" t="s">
        <v>29</v>
      </c>
      <c r="AJ3" s="8"/>
    </row>
    <row r="4" spans="1:36" s="83" customFormat="1" ht="15" customHeight="1" x14ac:dyDescent="0.25">
      <c r="A4" s="8"/>
      <c r="B4" s="23">
        <v>1979</v>
      </c>
      <c r="C4" s="23" t="s">
        <v>32</v>
      </c>
      <c r="D4" s="24" t="s">
        <v>31</v>
      </c>
      <c r="E4" s="25"/>
      <c r="F4" s="26" t="s">
        <v>33</v>
      </c>
      <c r="G4" s="23"/>
      <c r="H4" s="23"/>
      <c r="I4" s="23"/>
      <c r="J4" s="23"/>
      <c r="K4" s="23"/>
      <c r="L4" s="23"/>
      <c r="M4" s="23"/>
      <c r="N4" s="23"/>
      <c r="O4" s="27"/>
      <c r="P4" s="28"/>
      <c r="Q4" s="28"/>
      <c r="R4" s="28"/>
      <c r="S4" s="28"/>
      <c r="T4" s="28"/>
      <c r="U4" s="29"/>
      <c r="V4" s="27"/>
      <c r="W4" s="30"/>
      <c r="X4" s="31"/>
      <c r="Y4" s="31"/>
      <c r="Z4" s="31"/>
      <c r="AA4" s="31"/>
      <c r="AB4" s="31"/>
      <c r="AC4" s="27"/>
      <c r="AD4" s="28"/>
      <c r="AE4" s="28"/>
      <c r="AF4" s="28">
        <v>1</v>
      </c>
      <c r="AG4" s="29"/>
      <c r="AH4" s="32"/>
      <c r="AI4" s="28"/>
      <c r="AJ4" s="8"/>
    </row>
    <row r="5" spans="1:36" s="83" customFormat="1" ht="15" customHeight="1" x14ac:dyDescent="0.25">
      <c r="A5" s="8"/>
      <c r="B5" s="28">
        <v>1980</v>
      </c>
      <c r="C5" s="32"/>
      <c r="D5" s="42"/>
      <c r="E5" s="79"/>
      <c r="F5" s="80"/>
      <c r="G5" s="28"/>
      <c r="H5" s="28"/>
      <c r="I5" s="28"/>
      <c r="J5" s="28"/>
      <c r="K5" s="28"/>
      <c r="L5" s="28"/>
      <c r="M5" s="28"/>
      <c r="N5" s="28"/>
      <c r="O5" s="27"/>
      <c r="P5" s="28"/>
      <c r="Q5" s="28"/>
      <c r="R5" s="29"/>
      <c r="S5" s="28"/>
      <c r="T5" s="28"/>
      <c r="U5" s="29"/>
      <c r="V5" s="27"/>
      <c r="W5" s="30"/>
      <c r="X5" s="31"/>
      <c r="Y5" s="31"/>
      <c r="Z5" s="31"/>
      <c r="AA5" s="31"/>
      <c r="AB5" s="31"/>
      <c r="AC5" s="27"/>
      <c r="AD5" s="28"/>
      <c r="AE5" s="28"/>
      <c r="AF5" s="29"/>
      <c r="AG5" s="29"/>
      <c r="AH5" s="32"/>
      <c r="AI5" s="28"/>
      <c r="AJ5" s="8"/>
    </row>
    <row r="6" spans="1:36" s="83" customFormat="1" ht="15" customHeight="1" x14ac:dyDescent="0.25">
      <c r="A6" s="8"/>
      <c r="B6" s="73">
        <v>1981</v>
      </c>
      <c r="C6" s="73" t="s">
        <v>37</v>
      </c>
      <c r="D6" s="74" t="s">
        <v>31</v>
      </c>
      <c r="E6" s="73"/>
      <c r="F6" s="78" t="s">
        <v>39</v>
      </c>
      <c r="G6" s="77"/>
      <c r="H6" s="75"/>
      <c r="I6" s="73"/>
      <c r="J6" s="73"/>
      <c r="K6" s="73"/>
      <c r="L6" s="73"/>
      <c r="M6" s="73"/>
      <c r="N6" s="76"/>
      <c r="O6" s="27"/>
      <c r="P6" s="28"/>
      <c r="Q6" s="28"/>
      <c r="R6" s="29"/>
      <c r="S6" s="28"/>
      <c r="T6" s="28"/>
      <c r="U6" s="29"/>
      <c r="V6" s="27"/>
      <c r="W6" s="30"/>
      <c r="X6" s="31"/>
      <c r="Y6" s="31"/>
      <c r="Z6" s="31"/>
      <c r="AA6" s="31"/>
      <c r="AB6" s="31"/>
      <c r="AC6" s="27"/>
      <c r="AD6" s="28"/>
      <c r="AE6" s="28"/>
      <c r="AF6" s="29"/>
      <c r="AG6" s="29"/>
      <c r="AH6" s="32"/>
      <c r="AI6" s="28"/>
      <c r="AJ6" s="8"/>
    </row>
    <row r="7" spans="1:36" s="83" customFormat="1" ht="15" customHeight="1" x14ac:dyDescent="0.25">
      <c r="A7" s="8"/>
      <c r="B7" s="28">
        <v>1982</v>
      </c>
      <c r="C7" s="32"/>
      <c r="D7" s="42"/>
      <c r="E7" s="79"/>
      <c r="F7" s="80"/>
      <c r="G7" s="28"/>
      <c r="H7" s="28"/>
      <c r="I7" s="28"/>
      <c r="J7" s="28"/>
      <c r="K7" s="28"/>
      <c r="L7" s="28"/>
      <c r="M7" s="28"/>
      <c r="N7" s="28"/>
      <c r="O7" s="27"/>
      <c r="P7" s="28"/>
      <c r="Q7" s="28"/>
      <c r="R7" s="29"/>
      <c r="S7" s="28"/>
      <c r="T7" s="28"/>
      <c r="U7" s="29"/>
      <c r="V7" s="27"/>
      <c r="W7" s="30"/>
      <c r="X7" s="31"/>
      <c r="Y7" s="31"/>
      <c r="Z7" s="31"/>
      <c r="AA7" s="31"/>
      <c r="AB7" s="31"/>
      <c r="AC7" s="27"/>
      <c r="AD7" s="28"/>
      <c r="AE7" s="28"/>
      <c r="AF7" s="29"/>
      <c r="AG7" s="29"/>
      <c r="AH7" s="32"/>
      <c r="AI7" s="28"/>
      <c r="AJ7" s="8"/>
    </row>
    <row r="8" spans="1:36" s="83" customFormat="1" ht="15" customHeight="1" x14ac:dyDescent="0.25">
      <c r="A8" s="8"/>
      <c r="B8" s="73">
        <v>1984</v>
      </c>
      <c r="C8" s="73" t="s">
        <v>38</v>
      </c>
      <c r="D8" s="74" t="s">
        <v>31</v>
      </c>
      <c r="E8" s="73"/>
      <c r="F8" s="78" t="s">
        <v>39</v>
      </c>
      <c r="G8" s="77"/>
      <c r="H8" s="75"/>
      <c r="I8" s="73"/>
      <c r="J8" s="73"/>
      <c r="K8" s="73"/>
      <c r="L8" s="73"/>
      <c r="M8" s="73"/>
      <c r="N8" s="76"/>
      <c r="O8" s="27"/>
      <c r="P8" s="28"/>
      <c r="Q8" s="28"/>
      <c r="R8" s="29"/>
      <c r="S8" s="28"/>
      <c r="T8" s="28"/>
      <c r="U8" s="29"/>
      <c r="V8" s="27"/>
      <c r="W8" s="30"/>
      <c r="X8" s="31"/>
      <c r="Y8" s="31"/>
      <c r="Z8" s="31"/>
      <c r="AA8" s="31"/>
      <c r="AB8" s="31"/>
      <c r="AC8" s="27"/>
      <c r="AD8" s="28"/>
      <c r="AE8" s="28"/>
      <c r="AF8" s="29"/>
      <c r="AG8" s="29"/>
      <c r="AH8" s="32"/>
      <c r="AI8" s="28"/>
      <c r="AJ8" s="8"/>
    </row>
    <row r="9" spans="1:36" s="83" customFormat="1" ht="15" customHeight="1" x14ac:dyDescent="0.25">
      <c r="A9" s="8"/>
      <c r="B9" s="23">
        <v>1985</v>
      </c>
      <c r="C9" s="23" t="s">
        <v>56</v>
      </c>
      <c r="D9" s="24" t="s">
        <v>31</v>
      </c>
      <c r="E9" s="25"/>
      <c r="F9" s="26" t="s">
        <v>33</v>
      </c>
      <c r="G9" s="23"/>
      <c r="H9" s="23"/>
      <c r="I9" s="23"/>
      <c r="J9" s="23"/>
      <c r="K9" s="23"/>
      <c r="L9" s="23"/>
      <c r="M9" s="23"/>
      <c r="N9" s="23"/>
      <c r="O9" s="27"/>
      <c r="P9" s="28"/>
      <c r="Q9" s="28"/>
      <c r="R9" s="28"/>
      <c r="S9" s="28"/>
      <c r="T9" s="28"/>
      <c r="U9" s="29"/>
      <c r="V9" s="27"/>
      <c r="W9" s="30"/>
      <c r="X9" s="31"/>
      <c r="Y9" s="31"/>
      <c r="Z9" s="31"/>
      <c r="AA9" s="31"/>
      <c r="AB9" s="31"/>
      <c r="AC9" s="27"/>
      <c r="AD9" s="28"/>
      <c r="AE9" s="28"/>
      <c r="AF9" s="28">
        <v>1</v>
      </c>
      <c r="AG9" s="29"/>
      <c r="AH9" s="32"/>
      <c r="AI9" s="28"/>
      <c r="AJ9" s="8"/>
    </row>
    <row r="10" spans="1:36" s="83" customFormat="1" ht="15" customHeight="1" x14ac:dyDescent="0.25">
      <c r="A10" s="8"/>
      <c r="B10" s="73">
        <v>1986</v>
      </c>
      <c r="C10" s="73" t="s">
        <v>57</v>
      </c>
      <c r="D10" s="74" t="s">
        <v>31</v>
      </c>
      <c r="E10" s="73"/>
      <c r="F10" s="78" t="s">
        <v>39</v>
      </c>
      <c r="G10" s="77"/>
      <c r="H10" s="75"/>
      <c r="I10" s="73"/>
      <c r="J10" s="73"/>
      <c r="K10" s="73"/>
      <c r="L10" s="73"/>
      <c r="M10" s="73"/>
      <c r="N10" s="76"/>
      <c r="O10" s="27"/>
      <c r="P10" s="28"/>
      <c r="Q10" s="28"/>
      <c r="R10" s="28"/>
      <c r="S10" s="28"/>
      <c r="T10" s="28"/>
      <c r="U10" s="29"/>
      <c r="V10" s="27"/>
      <c r="W10" s="30"/>
      <c r="X10" s="31"/>
      <c r="Y10" s="31"/>
      <c r="Z10" s="31"/>
      <c r="AA10" s="31"/>
      <c r="AB10" s="31"/>
      <c r="AC10" s="27"/>
      <c r="AD10" s="28"/>
      <c r="AE10" s="28"/>
      <c r="AF10" s="28">
        <v>1</v>
      </c>
      <c r="AG10" s="29"/>
      <c r="AH10" s="32"/>
      <c r="AI10" s="28"/>
      <c r="AJ10" s="8"/>
    </row>
    <row r="11" spans="1:36" s="83" customFormat="1" ht="15" customHeight="1" x14ac:dyDescent="0.2">
      <c r="A11" s="1"/>
      <c r="B11" s="15" t="s">
        <v>7</v>
      </c>
      <c r="C11" s="16"/>
      <c r="D11" s="14"/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33"/>
      <c r="O11" s="22"/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/>
      <c r="V11" s="22"/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/>
      <c r="AC11" s="22"/>
      <c r="AD11" s="17">
        <v>0</v>
      </c>
      <c r="AE11" s="17">
        <v>0</v>
      </c>
      <c r="AF11" s="17">
        <v>1</v>
      </c>
      <c r="AG11" s="17">
        <v>0</v>
      </c>
      <c r="AH11" s="17">
        <v>0</v>
      </c>
      <c r="AI11" s="17">
        <v>0</v>
      </c>
      <c r="AJ11" s="8"/>
    </row>
    <row r="12" spans="1:36" s="83" customFormat="1" ht="15" customHeight="1" x14ac:dyDescent="0.2">
      <c r="A12" s="8"/>
      <c r="B12" s="2" t="s">
        <v>2</v>
      </c>
      <c r="C12" s="32"/>
      <c r="D12" s="34">
        <v>15</v>
      </c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22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7"/>
      <c r="AI12" s="35"/>
      <c r="AJ12" s="8"/>
    </row>
    <row r="13" spans="1:36" s="83" customFormat="1" ht="15" customHeight="1" x14ac:dyDescent="0.25">
      <c r="A13" s="8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22"/>
      <c r="P13" s="35"/>
      <c r="Q13" s="38"/>
      <c r="R13" s="35"/>
      <c r="S13" s="35"/>
      <c r="T13" s="35"/>
      <c r="U13" s="35"/>
      <c r="V13" s="27"/>
      <c r="W13" s="35"/>
      <c r="X13" s="35"/>
      <c r="Y13" s="35"/>
      <c r="Z13" s="35"/>
      <c r="AA13" s="35"/>
      <c r="AB13" s="35"/>
      <c r="AC13" s="27"/>
      <c r="AD13" s="35"/>
      <c r="AE13" s="35"/>
      <c r="AF13" s="35"/>
      <c r="AG13" s="35"/>
      <c r="AH13" s="35"/>
      <c r="AI13" s="35"/>
      <c r="AJ13" s="8"/>
    </row>
    <row r="14" spans="1:36" s="83" customFormat="1" ht="15" customHeight="1" x14ac:dyDescent="0.25">
      <c r="A14" s="8"/>
      <c r="B14" s="21" t="s">
        <v>21</v>
      </c>
      <c r="C14" s="39"/>
      <c r="D14" s="39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13</v>
      </c>
      <c r="J14" s="35"/>
      <c r="K14" s="17" t="s">
        <v>23</v>
      </c>
      <c r="L14" s="17" t="s">
        <v>24</v>
      </c>
      <c r="M14" s="17" t="s">
        <v>25</v>
      </c>
      <c r="N14" s="17" t="s">
        <v>18</v>
      </c>
      <c r="O14" s="22"/>
      <c r="P14" s="40" t="s">
        <v>26</v>
      </c>
      <c r="Q14" s="11"/>
      <c r="R14" s="11"/>
      <c r="S14" s="11"/>
      <c r="T14" s="41"/>
      <c r="U14" s="41"/>
      <c r="V14" s="41"/>
      <c r="W14" s="41"/>
      <c r="X14" s="41"/>
      <c r="Y14" s="41"/>
      <c r="Z14" s="41"/>
      <c r="AA14" s="11"/>
      <c r="AB14" s="11"/>
      <c r="AC14" s="41"/>
      <c r="AD14" s="11"/>
      <c r="AE14" s="11"/>
      <c r="AF14" s="11"/>
      <c r="AG14" s="11"/>
      <c r="AH14" s="11"/>
      <c r="AI14" s="42"/>
      <c r="AJ14" s="8"/>
    </row>
    <row r="15" spans="1:36" s="83" customFormat="1" ht="15" customHeight="1" x14ac:dyDescent="0.2">
      <c r="A15" s="8"/>
      <c r="B15" s="40" t="s">
        <v>9</v>
      </c>
      <c r="C15" s="11"/>
      <c r="D15" s="42"/>
      <c r="E15" s="28"/>
      <c r="F15" s="28"/>
      <c r="G15" s="28"/>
      <c r="H15" s="28"/>
      <c r="I15" s="28"/>
      <c r="J15" s="35"/>
      <c r="K15" s="43"/>
      <c r="L15" s="43"/>
      <c r="M15" s="43"/>
      <c r="N15" s="44"/>
      <c r="O15" s="22"/>
      <c r="P15" s="45"/>
      <c r="Q15" s="46"/>
      <c r="R15" s="46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6"/>
      <c r="AI15" s="87"/>
      <c r="AJ15" s="8"/>
    </row>
    <row r="16" spans="1:36" s="83" customFormat="1" ht="15" customHeight="1" x14ac:dyDescent="0.2">
      <c r="A16" s="8"/>
      <c r="B16" s="49" t="s">
        <v>11</v>
      </c>
      <c r="C16" s="50"/>
      <c r="D16" s="51"/>
      <c r="E16" s="28"/>
      <c r="F16" s="28"/>
      <c r="G16" s="28"/>
      <c r="H16" s="28"/>
      <c r="I16" s="28"/>
      <c r="J16" s="35"/>
      <c r="K16" s="28"/>
      <c r="L16" s="28"/>
      <c r="M16" s="28"/>
      <c r="N16" s="28"/>
      <c r="O16" s="22"/>
      <c r="P16" s="52"/>
      <c r="Q16" s="53"/>
      <c r="R16" s="53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8"/>
      <c r="AI16" s="88"/>
      <c r="AJ16" s="8"/>
    </row>
    <row r="17" spans="1:36" s="83" customFormat="1" ht="15" customHeight="1" x14ac:dyDescent="0.2">
      <c r="A17" s="8"/>
      <c r="B17" s="54" t="s">
        <v>12</v>
      </c>
      <c r="C17" s="55"/>
      <c r="D17" s="56"/>
      <c r="E17" s="30"/>
      <c r="F17" s="30"/>
      <c r="G17" s="30"/>
      <c r="H17" s="30"/>
      <c r="I17" s="30"/>
      <c r="J17" s="35"/>
      <c r="K17" s="30"/>
      <c r="L17" s="30"/>
      <c r="M17" s="30"/>
      <c r="N17" s="30"/>
      <c r="O17" s="22"/>
      <c r="P17" s="52"/>
      <c r="Q17" s="53"/>
      <c r="R17" s="53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8"/>
      <c r="AI17" s="88"/>
      <c r="AJ17" s="8"/>
    </row>
    <row r="18" spans="1:36" s="83" customFormat="1" ht="15" customHeight="1" x14ac:dyDescent="0.2">
      <c r="A18" s="8"/>
      <c r="B18" s="57" t="s">
        <v>22</v>
      </c>
      <c r="C18" s="58"/>
      <c r="D18" s="59"/>
      <c r="E18" s="17"/>
      <c r="F18" s="17"/>
      <c r="G18" s="17"/>
      <c r="H18" s="17"/>
      <c r="I18" s="17"/>
      <c r="J18" s="35"/>
      <c r="K18" s="60"/>
      <c r="L18" s="60"/>
      <c r="M18" s="60"/>
      <c r="N18" s="33"/>
      <c r="O18" s="22"/>
      <c r="P18" s="61"/>
      <c r="Q18" s="62"/>
      <c r="R18" s="62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4"/>
      <c r="AI18" s="89"/>
      <c r="AJ18" s="1"/>
    </row>
    <row r="19" spans="1:36" s="83" customFormat="1" ht="15" customHeight="1" x14ac:dyDescent="0.25">
      <c r="A19" s="8"/>
      <c r="B19" s="37"/>
      <c r="C19" s="37"/>
      <c r="D19" s="37"/>
      <c r="E19" s="37"/>
      <c r="F19" s="37"/>
      <c r="G19" s="37"/>
      <c r="H19" s="37"/>
      <c r="I19" s="37"/>
      <c r="J19" s="35"/>
      <c r="K19" s="37"/>
      <c r="L19" s="37"/>
      <c r="M19" s="37"/>
      <c r="N19" s="36"/>
      <c r="O19" s="22"/>
      <c r="P19" s="35"/>
      <c r="Q19" s="38"/>
      <c r="R19" s="35"/>
      <c r="S19" s="35"/>
      <c r="T19" s="22"/>
      <c r="U19" s="22"/>
      <c r="V19" s="22"/>
      <c r="W19" s="22"/>
      <c r="X19" s="65"/>
      <c r="Y19" s="35"/>
      <c r="Z19" s="35"/>
      <c r="AA19" s="35"/>
      <c r="AB19" s="35"/>
      <c r="AC19" s="22"/>
      <c r="AD19" s="35"/>
      <c r="AE19" s="35"/>
      <c r="AF19" s="35"/>
      <c r="AG19" s="35"/>
      <c r="AH19" s="35"/>
      <c r="AI19" s="35"/>
      <c r="AJ19" s="90"/>
    </row>
    <row r="20" spans="1:36" s="83" customFormat="1" ht="15" customHeight="1" x14ac:dyDescent="0.25">
      <c r="A20" s="8"/>
      <c r="B20" s="35" t="s">
        <v>34</v>
      </c>
      <c r="C20" s="35"/>
      <c r="D20" s="35" t="s">
        <v>35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22"/>
      <c r="P20" s="35"/>
      <c r="Q20" s="38"/>
      <c r="R20" s="35"/>
      <c r="S20" s="35"/>
      <c r="T20" s="22"/>
      <c r="U20" s="22"/>
      <c r="V20" s="22"/>
      <c r="W20" s="22"/>
      <c r="X20" s="65"/>
      <c r="Y20" s="35"/>
      <c r="Z20" s="35"/>
      <c r="AA20" s="35"/>
      <c r="AB20" s="35"/>
      <c r="AC20" s="22"/>
      <c r="AD20" s="35"/>
      <c r="AE20" s="35"/>
      <c r="AF20" s="35"/>
      <c r="AG20" s="35"/>
      <c r="AH20" s="35"/>
      <c r="AI20" s="35"/>
      <c r="AJ20" s="90"/>
    </row>
    <row r="21" spans="1:36" s="83" customFormat="1" ht="15" customHeight="1" x14ac:dyDescent="0.25">
      <c r="A21" s="8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22"/>
      <c r="P21" s="35"/>
      <c r="Q21" s="38"/>
      <c r="R21" s="35"/>
      <c r="S21" s="35"/>
      <c r="T21" s="22"/>
      <c r="U21" s="22"/>
      <c r="V21" s="22"/>
      <c r="W21" s="22"/>
      <c r="X21" s="65"/>
      <c r="Y21" s="35"/>
      <c r="Z21" s="35"/>
      <c r="AA21" s="35"/>
      <c r="AB21" s="35"/>
      <c r="AC21" s="22"/>
      <c r="AD21" s="35"/>
      <c r="AE21" s="35"/>
      <c r="AF21" s="35"/>
      <c r="AG21" s="35"/>
      <c r="AH21" s="35"/>
      <c r="AI21" s="35"/>
      <c r="AJ21" s="90"/>
    </row>
    <row r="22" spans="1:36" s="83" customFormat="1" ht="15" customHeight="1" x14ac:dyDescent="0.25">
      <c r="A22" s="8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22"/>
      <c r="P22" s="35"/>
      <c r="Q22" s="38"/>
      <c r="R22" s="35"/>
      <c r="S22" s="35"/>
      <c r="T22" s="22"/>
      <c r="U22" s="22"/>
      <c r="V22" s="22"/>
      <c r="W22" s="22"/>
      <c r="X22" s="65"/>
      <c r="Y22" s="35"/>
      <c r="Z22" s="35"/>
      <c r="AA22" s="35"/>
      <c r="AB22" s="35"/>
      <c r="AC22" s="22"/>
      <c r="AD22" s="35"/>
      <c r="AE22" s="35"/>
      <c r="AF22" s="35"/>
      <c r="AG22" s="35"/>
      <c r="AH22" s="35"/>
      <c r="AI22" s="35"/>
      <c r="AJ22" s="90"/>
    </row>
    <row r="23" spans="1:36" s="83" customFormat="1" ht="15" customHeight="1" x14ac:dyDescent="0.25">
      <c r="A23" s="8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22"/>
      <c r="P23" s="35"/>
      <c r="Q23" s="38"/>
      <c r="R23" s="35"/>
      <c r="S23" s="35"/>
      <c r="T23" s="22"/>
      <c r="U23" s="22"/>
      <c r="V23" s="22"/>
      <c r="W23" s="22"/>
      <c r="X23" s="65"/>
      <c r="Y23" s="35"/>
      <c r="Z23" s="35"/>
      <c r="AA23" s="35"/>
      <c r="AB23" s="35"/>
      <c r="AC23" s="22"/>
      <c r="AD23" s="35"/>
      <c r="AE23" s="35"/>
      <c r="AF23" s="35"/>
      <c r="AG23" s="35"/>
      <c r="AH23" s="35"/>
      <c r="AI23" s="35"/>
      <c r="AJ23" s="90"/>
    </row>
    <row r="24" spans="1:36" s="83" customFormat="1" ht="15" customHeight="1" x14ac:dyDescent="0.25">
      <c r="A24" s="8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2"/>
      <c r="P24" s="35"/>
      <c r="Q24" s="38"/>
      <c r="R24" s="35"/>
      <c r="S24" s="35"/>
      <c r="T24" s="22"/>
      <c r="U24" s="22"/>
      <c r="V24" s="22"/>
      <c r="W24" s="22"/>
      <c r="X24" s="65"/>
      <c r="Y24" s="6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90"/>
    </row>
    <row r="25" spans="1:36" s="83" customFormat="1" ht="15" customHeight="1" x14ac:dyDescent="0.25">
      <c r="A25" s="8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2"/>
      <c r="P25" s="35"/>
      <c r="Q25" s="38"/>
      <c r="R25" s="35"/>
      <c r="S25" s="35"/>
      <c r="T25" s="22"/>
      <c r="U25" s="22"/>
      <c r="V25" s="22"/>
      <c r="W25" s="22"/>
      <c r="X25" s="65"/>
      <c r="Y25" s="65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90"/>
    </row>
    <row r="26" spans="1:36" s="83" customFormat="1" ht="15" customHeight="1" x14ac:dyDescent="0.25">
      <c r="A26" s="8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2"/>
      <c r="P26" s="35"/>
      <c r="Q26" s="38"/>
      <c r="R26" s="35"/>
      <c r="S26" s="35"/>
      <c r="T26" s="22"/>
      <c r="U26" s="22"/>
      <c r="V26" s="22"/>
      <c r="W26" s="22"/>
      <c r="X26" s="65"/>
      <c r="Y26" s="65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90"/>
    </row>
    <row r="27" spans="1:36" s="83" customFormat="1" ht="15" customHeight="1" x14ac:dyDescent="0.25">
      <c r="A27" s="8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2"/>
      <c r="P27" s="35"/>
      <c r="Q27" s="38"/>
      <c r="R27" s="35"/>
      <c r="S27" s="35"/>
      <c r="T27" s="22"/>
      <c r="U27" s="22"/>
      <c r="V27" s="22"/>
      <c r="W27" s="22"/>
      <c r="X27" s="65"/>
      <c r="Y27" s="65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90"/>
    </row>
    <row r="28" spans="1:36" s="83" customFormat="1" ht="15" customHeight="1" x14ac:dyDescent="0.25">
      <c r="A28" s="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2"/>
      <c r="P28" s="35"/>
      <c r="Q28" s="38"/>
      <c r="R28" s="35"/>
      <c r="S28" s="35"/>
      <c r="T28" s="22"/>
      <c r="U28" s="22"/>
      <c r="V28" s="22"/>
      <c r="W28" s="22"/>
      <c r="X28" s="65"/>
      <c r="Y28" s="65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90"/>
    </row>
    <row r="29" spans="1:36" s="83" customFormat="1" ht="15" customHeight="1" x14ac:dyDescent="0.25">
      <c r="A29" s="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2"/>
      <c r="P29" s="35"/>
      <c r="Q29" s="38"/>
      <c r="R29" s="35"/>
      <c r="S29" s="35"/>
      <c r="T29" s="22"/>
      <c r="U29" s="22"/>
      <c r="V29" s="22"/>
      <c r="W29" s="22"/>
      <c r="X29" s="65"/>
      <c r="Y29" s="65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90"/>
    </row>
    <row r="30" spans="1:36" s="83" customFormat="1" ht="15" customHeight="1" x14ac:dyDescent="0.25">
      <c r="A30" s="8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2"/>
      <c r="P30" s="35"/>
      <c r="Q30" s="38"/>
      <c r="R30" s="35"/>
      <c r="S30" s="35"/>
      <c r="T30" s="22"/>
      <c r="U30" s="22"/>
      <c r="V30" s="22"/>
      <c r="W30" s="22"/>
      <c r="X30" s="65"/>
      <c r="Y30" s="65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90"/>
    </row>
    <row r="31" spans="1:36" s="83" customFormat="1" ht="15" customHeight="1" x14ac:dyDescent="0.25">
      <c r="A31" s="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2"/>
      <c r="P31" s="35"/>
      <c r="Q31" s="38"/>
      <c r="R31" s="35"/>
      <c r="S31" s="35"/>
      <c r="T31" s="22"/>
      <c r="U31" s="22"/>
      <c r="V31" s="22"/>
      <c r="W31" s="22"/>
      <c r="X31" s="65"/>
      <c r="Y31" s="65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90"/>
    </row>
    <row r="32" spans="1:36" s="83" customFormat="1" ht="15" customHeight="1" x14ac:dyDescent="0.25">
      <c r="A32" s="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2"/>
      <c r="P32" s="35"/>
      <c r="Q32" s="38"/>
      <c r="R32" s="35"/>
      <c r="S32" s="35"/>
      <c r="T32" s="22"/>
      <c r="U32" s="22"/>
      <c r="V32" s="22"/>
      <c r="W32" s="22"/>
      <c r="X32" s="65"/>
      <c r="Y32" s="65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90"/>
    </row>
    <row r="33" spans="1:36" s="83" customFormat="1" ht="15" customHeight="1" x14ac:dyDescent="0.25">
      <c r="A33" s="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2"/>
      <c r="P33" s="35"/>
      <c r="Q33" s="38"/>
      <c r="R33" s="35"/>
      <c r="S33" s="35"/>
      <c r="T33" s="22"/>
      <c r="U33" s="22"/>
      <c r="V33" s="22"/>
      <c r="W33" s="22"/>
      <c r="X33" s="65"/>
      <c r="Y33" s="65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90"/>
    </row>
    <row r="34" spans="1:36" s="83" customFormat="1" ht="15" customHeight="1" x14ac:dyDescent="0.25">
      <c r="A34" s="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2"/>
      <c r="P34" s="35"/>
      <c r="Q34" s="38"/>
      <c r="R34" s="35"/>
      <c r="S34" s="35"/>
      <c r="T34" s="22"/>
      <c r="U34" s="22"/>
      <c r="V34" s="22"/>
      <c r="W34" s="22"/>
      <c r="X34" s="65"/>
      <c r="Y34" s="65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90"/>
    </row>
    <row r="35" spans="1:36" s="83" customFormat="1" ht="15" customHeight="1" x14ac:dyDescent="0.25">
      <c r="A35" s="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2"/>
      <c r="P35" s="35"/>
      <c r="Q35" s="38"/>
      <c r="R35" s="35"/>
      <c r="S35" s="35"/>
      <c r="T35" s="22"/>
      <c r="U35" s="22"/>
      <c r="V35" s="22"/>
      <c r="W35" s="22"/>
      <c r="X35" s="65"/>
      <c r="Y35" s="65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90"/>
    </row>
    <row r="36" spans="1:36" s="83" customFormat="1" ht="15" customHeight="1" x14ac:dyDescent="0.25">
      <c r="A36" s="8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2"/>
      <c r="P36" s="35"/>
      <c r="Q36" s="38"/>
      <c r="R36" s="35"/>
      <c r="S36" s="35"/>
      <c r="T36" s="22"/>
      <c r="U36" s="22"/>
      <c r="V36" s="22"/>
      <c r="W36" s="22"/>
      <c r="X36" s="65"/>
      <c r="Y36" s="65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90"/>
    </row>
    <row r="37" spans="1:36" s="83" customFormat="1" ht="15" customHeight="1" x14ac:dyDescent="0.25">
      <c r="A37" s="8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2"/>
      <c r="P37" s="35"/>
      <c r="Q37" s="38"/>
      <c r="R37" s="35"/>
      <c r="S37" s="35"/>
      <c r="T37" s="22"/>
      <c r="U37" s="22"/>
      <c r="V37" s="22"/>
      <c r="W37" s="22"/>
      <c r="X37" s="65"/>
      <c r="Y37" s="65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90"/>
    </row>
    <row r="38" spans="1:36" s="83" customFormat="1" ht="15" customHeight="1" x14ac:dyDescent="0.25">
      <c r="A38" s="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2"/>
      <c r="P38" s="35"/>
      <c r="Q38" s="38"/>
      <c r="R38" s="35"/>
      <c r="S38" s="35"/>
      <c r="T38" s="22"/>
      <c r="U38" s="22"/>
      <c r="V38" s="22"/>
      <c r="W38" s="22"/>
      <c r="X38" s="65"/>
      <c r="Y38" s="65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90"/>
    </row>
    <row r="39" spans="1:36" s="83" customFormat="1" ht="15" customHeight="1" x14ac:dyDescent="0.25">
      <c r="A39" s="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2"/>
      <c r="P39" s="35"/>
      <c r="Q39" s="38"/>
      <c r="R39" s="35"/>
      <c r="S39" s="35"/>
      <c r="T39" s="22"/>
      <c r="U39" s="22"/>
      <c r="V39" s="22"/>
      <c r="W39" s="22"/>
      <c r="X39" s="65"/>
      <c r="Y39" s="65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90"/>
    </row>
    <row r="40" spans="1:36" s="83" customFormat="1" ht="15" customHeight="1" x14ac:dyDescent="0.25">
      <c r="A40" s="8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2"/>
      <c r="P40" s="35"/>
      <c r="Q40" s="38"/>
      <c r="R40" s="35"/>
      <c r="S40" s="35"/>
      <c r="T40" s="22"/>
      <c r="U40" s="22"/>
      <c r="V40" s="22"/>
      <c r="W40" s="22"/>
      <c r="X40" s="65"/>
      <c r="Y40" s="65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90"/>
    </row>
    <row r="41" spans="1:36" s="83" customFormat="1" ht="15" customHeight="1" x14ac:dyDescent="0.25">
      <c r="A41" s="8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2"/>
      <c r="P41" s="35"/>
      <c r="Q41" s="38"/>
      <c r="R41" s="35"/>
      <c r="S41" s="35"/>
      <c r="T41" s="22"/>
      <c r="U41" s="22"/>
      <c r="V41" s="22"/>
      <c r="W41" s="22"/>
      <c r="X41" s="65"/>
      <c r="Y41" s="65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90"/>
    </row>
    <row r="42" spans="1:36" s="83" customFormat="1" ht="15" customHeight="1" x14ac:dyDescent="0.25">
      <c r="A42" s="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2"/>
      <c r="P42" s="35"/>
      <c r="Q42" s="38"/>
      <c r="R42" s="35"/>
      <c r="S42" s="35"/>
      <c r="T42" s="22"/>
      <c r="U42" s="22"/>
      <c r="V42" s="22"/>
      <c r="W42" s="22"/>
      <c r="X42" s="65"/>
      <c r="Y42" s="65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90"/>
    </row>
    <row r="43" spans="1:36" s="83" customFormat="1" ht="15" customHeight="1" x14ac:dyDescent="0.25">
      <c r="A43" s="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2"/>
      <c r="P43" s="35"/>
      <c r="Q43" s="38"/>
      <c r="R43" s="35"/>
      <c r="S43" s="35"/>
      <c r="T43" s="22"/>
      <c r="U43" s="22"/>
      <c r="V43" s="22"/>
      <c r="W43" s="22"/>
      <c r="X43" s="65"/>
      <c r="Y43" s="65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90"/>
    </row>
    <row r="44" spans="1:36" s="83" customFormat="1" ht="15" customHeight="1" x14ac:dyDescent="0.25">
      <c r="A44" s="8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2"/>
      <c r="P44" s="35"/>
      <c r="Q44" s="38"/>
      <c r="R44" s="35"/>
      <c r="S44" s="35"/>
      <c r="T44" s="22"/>
      <c r="U44" s="22"/>
      <c r="V44" s="22"/>
      <c r="W44" s="22"/>
      <c r="X44" s="65"/>
      <c r="Y44" s="65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90"/>
    </row>
    <row r="45" spans="1:36" s="83" customFormat="1" ht="15" customHeight="1" x14ac:dyDescent="0.25">
      <c r="A45" s="8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2"/>
      <c r="P45" s="35"/>
      <c r="Q45" s="38"/>
      <c r="R45" s="35"/>
      <c r="S45" s="35"/>
      <c r="T45" s="22"/>
      <c r="U45" s="22"/>
      <c r="V45" s="22"/>
      <c r="W45" s="22"/>
      <c r="X45" s="65"/>
      <c r="Y45" s="65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90"/>
    </row>
    <row r="46" spans="1:36" s="83" customFormat="1" ht="15" customHeight="1" x14ac:dyDescent="0.25">
      <c r="A46" s="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2"/>
      <c r="P46" s="35"/>
      <c r="Q46" s="38"/>
      <c r="R46" s="35"/>
      <c r="S46" s="35"/>
      <c r="T46" s="22"/>
      <c r="U46" s="22"/>
      <c r="V46" s="22"/>
      <c r="W46" s="22"/>
      <c r="X46" s="65"/>
      <c r="Y46" s="65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90"/>
    </row>
    <row r="47" spans="1:36" s="83" customFormat="1" ht="15" customHeight="1" x14ac:dyDescent="0.25">
      <c r="A47" s="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2"/>
      <c r="P47" s="35"/>
      <c r="Q47" s="38"/>
      <c r="R47" s="35"/>
      <c r="S47" s="35"/>
      <c r="T47" s="22"/>
      <c r="U47" s="22"/>
      <c r="V47" s="22"/>
      <c r="W47" s="22"/>
      <c r="X47" s="65"/>
      <c r="Y47" s="65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90"/>
    </row>
    <row r="48" spans="1:36" s="83" customFormat="1" ht="15" customHeight="1" x14ac:dyDescent="0.25">
      <c r="A48" s="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2"/>
      <c r="P48" s="35"/>
      <c r="Q48" s="38"/>
      <c r="R48" s="35"/>
      <c r="S48" s="35"/>
      <c r="T48" s="22"/>
      <c r="U48" s="22"/>
      <c r="V48" s="22"/>
      <c r="W48" s="22"/>
      <c r="X48" s="65"/>
      <c r="Y48" s="65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90"/>
    </row>
    <row r="49" spans="1:36" s="83" customFormat="1" ht="15" customHeight="1" x14ac:dyDescent="0.25">
      <c r="A49" s="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2"/>
      <c r="P49" s="35"/>
      <c r="Q49" s="38"/>
      <c r="R49" s="35"/>
      <c r="S49" s="35"/>
      <c r="T49" s="22"/>
      <c r="U49" s="22"/>
      <c r="V49" s="22"/>
      <c r="W49" s="22"/>
      <c r="X49" s="65"/>
      <c r="Y49" s="65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90"/>
    </row>
    <row r="50" spans="1:36" s="83" customFormat="1" ht="15" customHeight="1" x14ac:dyDescent="0.25">
      <c r="A50" s="8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2"/>
      <c r="P50" s="35"/>
      <c r="Q50" s="38"/>
      <c r="R50" s="35"/>
      <c r="S50" s="35"/>
      <c r="T50" s="22"/>
      <c r="U50" s="22"/>
      <c r="V50" s="22"/>
      <c r="W50" s="22"/>
      <c r="X50" s="65"/>
      <c r="Y50" s="65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90"/>
    </row>
    <row r="51" spans="1:36" s="83" customFormat="1" ht="15" customHeight="1" x14ac:dyDescent="0.25">
      <c r="A51" s="8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2"/>
      <c r="P51" s="35"/>
      <c r="Q51" s="38"/>
      <c r="R51" s="35"/>
      <c r="S51" s="35"/>
      <c r="T51" s="22"/>
      <c r="U51" s="22"/>
      <c r="V51" s="22"/>
      <c r="W51" s="22"/>
      <c r="X51" s="65"/>
      <c r="Y51" s="65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90"/>
    </row>
    <row r="52" spans="1:36" s="83" customFormat="1" ht="15" customHeight="1" x14ac:dyDescent="0.25">
      <c r="A52" s="7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66"/>
      <c r="M52" s="66"/>
      <c r="N52" s="66"/>
      <c r="O52" s="27"/>
      <c r="P52" s="66"/>
      <c r="Q52" s="66"/>
      <c r="R52" s="66"/>
      <c r="S52" s="66"/>
      <c r="T52" s="66"/>
      <c r="U52" s="66"/>
      <c r="V52" s="27"/>
      <c r="W52" s="66"/>
      <c r="X52" s="66"/>
      <c r="Y52" s="66"/>
      <c r="Z52" s="66"/>
      <c r="AA52" s="66"/>
      <c r="AB52" s="66"/>
      <c r="AC52" s="27"/>
      <c r="AD52" s="66"/>
      <c r="AE52" s="66"/>
      <c r="AF52" s="66"/>
      <c r="AG52" s="66"/>
      <c r="AH52" s="66"/>
      <c r="AI52" s="66"/>
      <c r="AJ52" s="90"/>
    </row>
    <row r="53" spans="1:36" s="83" customFormat="1" ht="15" customHeight="1" x14ac:dyDescent="0.25">
      <c r="A53" s="7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66"/>
      <c r="M53" s="66"/>
      <c r="N53" s="66"/>
      <c r="O53" s="27"/>
      <c r="P53" s="66"/>
      <c r="Q53" s="66"/>
      <c r="R53" s="66"/>
      <c r="S53" s="66"/>
      <c r="T53" s="66"/>
      <c r="U53" s="66"/>
      <c r="V53" s="27"/>
      <c r="W53" s="66"/>
      <c r="X53" s="66"/>
      <c r="Y53" s="66"/>
      <c r="Z53" s="66"/>
      <c r="AA53" s="66"/>
      <c r="AB53" s="66"/>
      <c r="AC53" s="27"/>
      <c r="AD53" s="66"/>
      <c r="AE53" s="66"/>
      <c r="AF53" s="66"/>
      <c r="AG53" s="66"/>
      <c r="AH53" s="66"/>
      <c r="AI53" s="66"/>
      <c r="AJ53" s="90"/>
    </row>
    <row r="54" spans="1:36" s="83" customFormat="1" ht="15" customHeight="1" x14ac:dyDescent="0.25">
      <c r="A54" s="7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66"/>
      <c r="M54" s="66"/>
      <c r="N54" s="66"/>
      <c r="O54" s="27"/>
      <c r="P54" s="66"/>
      <c r="Q54" s="66"/>
      <c r="R54" s="66"/>
      <c r="S54" s="66"/>
      <c r="T54" s="66"/>
      <c r="U54" s="66"/>
      <c r="V54" s="27"/>
      <c r="W54" s="66"/>
      <c r="X54" s="66"/>
      <c r="Y54" s="66"/>
      <c r="Z54" s="66"/>
      <c r="AA54" s="66"/>
      <c r="AB54" s="66"/>
      <c r="AC54" s="27"/>
      <c r="AD54" s="66"/>
      <c r="AE54" s="66"/>
      <c r="AF54" s="66"/>
      <c r="AG54" s="66"/>
      <c r="AH54" s="66"/>
      <c r="AI54" s="66"/>
      <c r="AJ54" s="90"/>
    </row>
    <row r="55" spans="1:36" s="83" customFormat="1" ht="15" customHeight="1" x14ac:dyDescent="0.25">
      <c r="A55" s="7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66"/>
      <c r="M55" s="66"/>
      <c r="N55" s="66"/>
      <c r="O55" s="27"/>
      <c r="P55" s="66"/>
      <c r="Q55" s="66"/>
      <c r="R55" s="66"/>
      <c r="S55" s="66"/>
      <c r="T55" s="66"/>
      <c r="U55" s="66"/>
      <c r="V55" s="27"/>
      <c r="W55" s="66"/>
      <c r="X55" s="66"/>
      <c r="Y55" s="66"/>
      <c r="Z55" s="66"/>
      <c r="AA55" s="66"/>
      <c r="AB55" s="66"/>
      <c r="AC55" s="27"/>
      <c r="AD55" s="66"/>
      <c r="AE55" s="66"/>
      <c r="AF55" s="66"/>
      <c r="AG55" s="66"/>
      <c r="AH55" s="66"/>
      <c r="AI55" s="66"/>
      <c r="AJ55" s="1"/>
    </row>
    <row r="56" spans="1:36" s="83" customFormat="1" ht="15" customHeight="1" x14ac:dyDescent="0.25">
      <c r="A56" s="7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66"/>
      <c r="M56" s="66"/>
      <c r="N56" s="66"/>
      <c r="O56" s="27"/>
      <c r="P56" s="66"/>
      <c r="Q56" s="66"/>
      <c r="R56" s="66"/>
      <c r="S56" s="66"/>
      <c r="T56" s="66"/>
      <c r="U56" s="66"/>
      <c r="V56" s="27"/>
      <c r="W56" s="66"/>
      <c r="X56" s="66"/>
      <c r="Y56" s="66"/>
      <c r="Z56" s="66"/>
      <c r="AA56" s="66"/>
      <c r="AB56" s="66"/>
      <c r="AC56" s="27"/>
      <c r="AD56" s="66"/>
      <c r="AE56" s="66"/>
      <c r="AF56" s="66"/>
      <c r="AG56" s="66"/>
      <c r="AH56" s="66"/>
      <c r="AI56" s="66"/>
      <c r="AJ56" s="1"/>
    </row>
    <row r="57" spans="1:36" s="83" customFormat="1" ht="15" customHeight="1" x14ac:dyDescent="0.25">
      <c r="A57" s="7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66"/>
      <c r="M57" s="66"/>
      <c r="N57" s="66"/>
      <c r="O57" s="27"/>
      <c r="P57" s="66"/>
      <c r="Q57" s="66"/>
      <c r="R57" s="66"/>
      <c r="S57" s="66"/>
      <c r="T57" s="66"/>
      <c r="U57" s="66"/>
      <c r="V57" s="27"/>
      <c r="W57" s="66"/>
      <c r="X57" s="66"/>
      <c r="Y57" s="66"/>
      <c r="Z57" s="66"/>
      <c r="AA57" s="66"/>
      <c r="AB57" s="66"/>
      <c r="AC57" s="27"/>
      <c r="AD57" s="66"/>
      <c r="AE57" s="66"/>
      <c r="AF57" s="66"/>
      <c r="AG57" s="66"/>
      <c r="AH57" s="66"/>
      <c r="AI57" s="66"/>
      <c r="AJ57" s="1"/>
    </row>
    <row r="58" spans="1:36" s="83" customFormat="1" ht="15" customHeight="1" x14ac:dyDescent="0.25">
      <c r="A58" s="7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66"/>
      <c r="M58" s="66"/>
      <c r="N58" s="66"/>
      <c r="O58" s="27"/>
      <c r="P58" s="66"/>
      <c r="Q58" s="66"/>
      <c r="R58" s="66"/>
      <c r="S58" s="66"/>
      <c r="T58" s="66"/>
      <c r="U58" s="66"/>
      <c r="V58" s="27"/>
      <c r="W58" s="66"/>
      <c r="X58" s="66"/>
      <c r="Y58" s="66"/>
      <c r="Z58" s="66"/>
      <c r="AA58" s="66"/>
      <c r="AB58" s="66"/>
      <c r="AC58" s="27"/>
      <c r="AD58" s="66"/>
      <c r="AE58" s="66"/>
      <c r="AF58" s="66"/>
      <c r="AG58" s="66"/>
      <c r="AH58" s="66"/>
      <c r="AI58" s="66"/>
      <c r="AJ58" s="1"/>
    </row>
    <row r="59" spans="1:36" s="83" customFormat="1" ht="15" customHeight="1" x14ac:dyDescent="0.25">
      <c r="A59" s="7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66"/>
      <c r="M59" s="66"/>
      <c r="N59" s="66"/>
      <c r="O59" s="27"/>
      <c r="P59" s="66"/>
      <c r="Q59" s="66"/>
      <c r="R59" s="66"/>
      <c r="S59" s="66"/>
      <c r="T59" s="66"/>
      <c r="U59" s="66"/>
      <c r="V59" s="27"/>
      <c r="W59" s="66"/>
      <c r="X59" s="66"/>
      <c r="Y59" s="66"/>
      <c r="Z59" s="66"/>
      <c r="AA59" s="66"/>
      <c r="AB59" s="66"/>
      <c r="AC59" s="27"/>
      <c r="AD59" s="66"/>
      <c r="AE59" s="66"/>
      <c r="AF59" s="66"/>
      <c r="AG59" s="66"/>
      <c r="AH59" s="66"/>
      <c r="AI59" s="66"/>
      <c r="AJ59" s="1"/>
    </row>
    <row r="60" spans="1:36" s="83" customFormat="1" ht="15" customHeight="1" x14ac:dyDescent="0.25">
      <c r="A60" s="7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66"/>
      <c r="M60" s="66"/>
      <c r="N60" s="66"/>
      <c r="O60" s="27"/>
      <c r="P60" s="66"/>
      <c r="Q60" s="66"/>
      <c r="R60" s="66"/>
      <c r="S60" s="66"/>
      <c r="T60" s="66"/>
      <c r="U60" s="66"/>
      <c r="V60" s="27"/>
      <c r="W60" s="66"/>
      <c r="X60" s="66"/>
      <c r="Y60" s="66"/>
      <c r="Z60" s="66"/>
      <c r="AA60" s="66"/>
      <c r="AB60" s="66"/>
      <c r="AC60" s="27"/>
      <c r="AD60" s="66"/>
      <c r="AE60" s="66"/>
      <c r="AF60" s="66"/>
      <c r="AG60" s="66"/>
      <c r="AH60" s="66"/>
      <c r="AI60" s="66"/>
      <c r="AJ60" s="1"/>
    </row>
    <row r="61" spans="1:36" s="83" customFormat="1" ht="15" customHeight="1" x14ac:dyDescent="0.25">
      <c r="A61" s="7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66"/>
      <c r="M61" s="66"/>
      <c r="N61" s="66"/>
      <c r="O61" s="27"/>
      <c r="P61" s="66"/>
      <c r="Q61" s="66"/>
      <c r="R61" s="66"/>
      <c r="S61" s="66"/>
      <c r="T61" s="66"/>
      <c r="U61" s="66"/>
      <c r="V61" s="27"/>
      <c r="W61" s="66"/>
      <c r="X61" s="66"/>
      <c r="Y61" s="66"/>
      <c r="Z61" s="66"/>
      <c r="AA61" s="66"/>
      <c r="AB61" s="66"/>
      <c r="AC61" s="27"/>
      <c r="AD61" s="66"/>
      <c r="AE61" s="66"/>
      <c r="AF61" s="66"/>
      <c r="AG61" s="66"/>
      <c r="AH61" s="66"/>
      <c r="AI61" s="66"/>
      <c r="AJ61" s="1"/>
    </row>
    <row r="62" spans="1:36" ht="15" customHeight="1" x14ac:dyDescent="0.25"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36" ht="15" customHeight="1" x14ac:dyDescent="0.25"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36" ht="15" customHeight="1" x14ac:dyDescent="0.25"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2:11" ht="15" customHeight="1" x14ac:dyDescent="0.25"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83" spans="2:36" ht="15" customHeight="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</row>
    <row r="84" spans="2:36" ht="15" customHeight="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</row>
    <row r="85" spans="2:36" ht="15" customHeight="1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</row>
    <row r="86" spans="2:36" ht="15" customHeight="1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</row>
    <row r="87" spans="2:36" ht="15" customHeight="1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</row>
    <row r="88" spans="2:36" ht="15" customHeight="1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</row>
    <row r="89" spans="2:36" ht="15" customHeight="1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</row>
    <row r="90" spans="2:36" ht="15" customHeight="1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</row>
    <row r="91" spans="2:36" ht="15" customHeight="1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</row>
    <row r="92" spans="2:36" ht="15" customHeight="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</row>
    <row r="93" spans="2:36" ht="15" customHeight="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</row>
    <row r="94" spans="2:36" ht="15" customHeight="1" x14ac:dyDescent="0.2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</row>
    <row r="95" spans="2:36" ht="15" customHeight="1" x14ac:dyDescent="0.2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</row>
    <row r="96" spans="2:36" ht="15" customHeight="1" x14ac:dyDescent="0.2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</row>
    <row r="97" spans="2:36" ht="15" customHeight="1" x14ac:dyDescent="0.2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spans="2:36" ht="15" customHeight="1" x14ac:dyDescent="0.2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spans="2:36" ht="15" customHeight="1" x14ac:dyDescent="0.2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</row>
    <row r="100" spans="2:36" ht="15" customHeight="1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</row>
    <row r="101" spans="2:36" ht="15" customHeight="1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</row>
    <row r="102" spans="2:36" ht="15" customHeight="1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</row>
    <row r="103" spans="2:36" ht="15" customHeight="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</row>
    <row r="104" spans="2:36" ht="15" customHeight="1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</row>
    <row r="105" spans="2:36" ht="15" customHeight="1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spans="2:36" ht="15" customHeight="1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  <row r="107" spans="2:36" ht="15" customHeight="1" x14ac:dyDescent="0.2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</row>
    <row r="108" spans="2:36" ht="15" customHeight="1" x14ac:dyDescent="0.2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</row>
    <row r="109" spans="2:36" ht="15" customHeight="1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spans="2:36" ht="15" customHeight="1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spans="2:36" ht="15" customHeight="1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spans="2:36" ht="15" customHeight="1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2:36" ht="15" customHeight="1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2:36" ht="15" customHeight="1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2:36" ht="15" customHeight="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2:36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2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2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2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2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2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2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2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2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2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36</v>
      </c>
      <c r="C1" s="10"/>
      <c r="D1" s="11"/>
      <c r="E1" s="68" t="s">
        <v>55</v>
      </c>
      <c r="F1" s="68"/>
      <c r="G1" s="69"/>
      <c r="H1" s="69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68"/>
      <c r="AB1" s="68"/>
      <c r="AC1" s="69"/>
      <c r="AD1" s="69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70" t="s">
        <v>43</v>
      </c>
      <c r="C2" s="91"/>
      <c r="D2" s="92"/>
      <c r="E2" s="12" t="s">
        <v>9</v>
      </c>
      <c r="F2" s="13"/>
      <c r="G2" s="13"/>
      <c r="H2" s="13"/>
      <c r="I2" s="19"/>
      <c r="J2" s="14"/>
      <c r="K2" s="81"/>
      <c r="L2" s="21" t="s">
        <v>44</v>
      </c>
      <c r="M2" s="13"/>
      <c r="N2" s="13"/>
      <c r="O2" s="20"/>
      <c r="P2" s="18"/>
      <c r="Q2" s="21" t="s">
        <v>45</v>
      </c>
      <c r="R2" s="13"/>
      <c r="S2" s="13"/>
      <c r="T2" s="13"/>
      <c r="U2" s="19"/>
      <c r="V2" s="20"/>
      <c r="W2" s="18"/>
      <c r="X2" s="93" t="s">
        <v>46</v>
      </c>
      <c r="Y2" s="94"/>
      <c r="Z2" s="95"/>
      <c r="AA2" s="12" t="s">
        <v>9</v>
      </c>
      <c r="AB2" s="13"/>
      <c r="AC2" s="13"/>
      <c r="AD2" s="13"/>
      <c r="AE2" s="19"/>
      <c r="AF2" s="14"/>
      <c r="AG2" s="81"/>
      <c r="AH2" s="21" t="s">
        <v>47</v>
      </c>
      <c r="AI2" s="13"/>
      <c r="AJ2" s="13"/>
      <c r="AK2" s="20"/>
      <c r="AL2" s="18"/>
      <c r="AM2" s="21" t="s">
        <v>45</v>
      </c>
      <c r="AN2" s="13"/>
      <c r="AO2" s="13"/>
      <c r="AP2" s="13"/>
      <c r="AQ2" s="19"/>
      <c r="AR2" s="20"/>
      <c r="AS2" s="9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13</v>
      </c>
      <c r="J3" s="17" t="s">
        <v>18</v>
      </c>
      <c r="K3" s="96"/>
      <c r="L3" s="17" t="s">
        <v>5</v>
      </c>
      <c r="M3" s="17" t="s">
        <v>6</v>
      </c>
      <c r="N3" s="17" t="s">
        <v>48</v>
      </c>
      <c r="O3" s="17" t="s">
        <v>13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13</v>
      </c>
      <c r="V3" s="17" t="s">
        <v>18</v>
      </c>
      <c r="W3" s="9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13</v>
      </c>
      <c r="AF3" s="17" t="s">
        <v>18</v>
      </c>
      <c r="AG3" s="96"/>
      <c r="AH3" s="17" t="s">
        <v>5</v>
      </c>
      <c r="AI3" s="17" t="s">
        <v>6</v>
      </c>
      <c r="AJ3" s="17" t="s">
        <v>48</v>
      </c>
      <c r="AK3" s="17" t="s">
        <v>13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13</v>
      </c>
      <c r="AR3" s="17" t="s">
        <v>18</v>
      </c>
      <c r="AS3" s="9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8">
        <v>1981</v>
      </c>
      <c r="C4" s="28" t="s">
        <v>37</v>
      </c>
      <c r="D4" s="2" t="s">
        <v>31</v>
      </c>
      <c r="E4" s="28">
        <v>4</v>
      </c>
      <c r="F4" s="28">
        <v>0</v>
      </c>
      <c r="G4" s="28">
        <v>3</v>
      </c>
      <c r="H4" s="28">
        <v>3</v>
      </c>
      <c r="I4" s="28">
        <v>12</v>
      </c>
      <c r="J4" s="97">
        <v>0.63200000000000001</v>
      </c>
      <c r="K4" s="22"/>
      <c r="L4" s="17"/>
      <c r="M4" s="17"/>
      <c r="N4" s="17"/>
      <c r="O4" s="17"/>
      <c r="P4" s="22"/>
      <c r="Q4" s="28">
        <v>1</v>
      </c>
      <c r="R4" s="28">
        <v>0</v>
      </c>
      <c r="S4" s="28">
        <v>0</v>
      </c>
      <c r="T4" s="28">
        <v>0</v>
      </c>
      <c r="U4" s="28"/>
      <c r="V4" s="99"/>
      <c r="W4" s="27"/>
      <c r="X4" s="28"/>
      <c r="Y4" s="32"/>
      <c r="Z4" s="2"/>
      <c r="AA4" s="28"/>
      <c r="AB4" s="28"/>
      <c r="AC4" s="28"/>
      <c r="AD4" s="29"/>
      <c r="AE4" s="28"/>
      <c r="AF4" s="97"/>
      <c r="AG4" s="27"/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00"/>
      <c r="AS4" s="9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8"/>
      <c r="C5" s="28"/>
      <c r="D5" s="2"/>
      <c r="E5" s="28"/>
      <c r="F5" s="28"/>
      <c r="G5" s="28"/>
      <c r="H5" s="28"/>
      <c r="I5" s="28"/>
      <c r="J5" s="97"/>
      <c r="K5" s="22"/>
      <c r="L5" s="17"/>
      <c r="M5" s="17"/>
      <c r="N5" s="17"/>
      <c r="O5" s="17"/>
      <c r="P5" s="22"/>
      <c r="Q5" s="28"/>
      <c r="R5" s="28"/>
      <c r="S5" s="28"/>
      <c r="T5" s="28"/>
      <c r="U5" s="28"/>
      <c r="V5" s="99"/>
      <c r="W5" s="27"/>
      <c r="X5" s="28"/>
      <c r="Y5" s="32"/>
      <c r="Z5" s="2"/>
      <c r="AA5" s="28"/>
      <c r="AB5" s="28"/>
      <c r="AC5" s="28"/>
      <c r="AD5" s="29"/>
      <c r="AE5" s="28"/>
      <c r="AF5" s="97"/>
      <c r="AG5" s="27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00"/>
      <c r="AS5" s="9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8">
        <v>1984</v>
      </c>
      <c r="C6" s="28" t="s">
        <v>38</v>
      </c>
      <c r="D6" s="2" t="s">
        <v>31</v>
      </c>
      <c r="E6" s="28">
        <v>10</v>
      </c>
      <c r="F6" s="28">
        <v>0</v>
      </c>
      <c r="G6" s="28">
        <v>4</v>
      </c>
      <c r="H6" s="28">
        <v>18</v>
      </c>
      <c r="I6" s="28"/>
      <c r="J6" s="97"/>
      <c r="K6" s="22"/>
      <c r="L6" s="17"/>
      <c r="M6" s="17" t="s">
        <v>54</v>
      </c>
      <c r="N6" s="17"/>
      <c r="O6" s="17"/>
      <c r="P6" s="22"/>
      <c r="Q6" s="28">
        <v>9</v>
      </c>
      <c r="R6" s="28">
        <v>0</v>
      </c>
      <c r="S6" s="28">
        <v>6</v>
      </c>
      <c r="T6" s="28">
        <v>9</v>
      </c>
      <c r="U6" s="28"/>
      <c r="V6" s="99"/>
      <c r="W6" s="27"/>
      <c r="X6" s="28"/>
      <c r="Y6" s="32"/>
      <c r="Z6" s="2"/>
      <c r="AA6" s="28"/>
      <c r="AB6" s="28"/>
      <c r="AC6" s="28"/>
      <c r="AD6" s="29"/>
      <c r="AE6" s="28"/>
      <c r="AF6" s="97"/>
      <c r="AG6" s="27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00"/>
      <c r="AS6" s="9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8"/>
      <c r="C7" s="32"/>
      <c r="D7" s="2"/>
      <c r="E7" s="28"/>
      <c r="F7" s="28"/>
      <c r="G7" s="28"/>
      <c r="H7" s="29"/>
      <c r="I7" s="28"/>
      <c r="J7" s="97"/>
      <c r="K7" s="27"/>
      <c r="L7" s="98"/>
      <c r="M7" s="17"/>
      <c r="N7" s="17"/>
      <c r="O7" s="17"/>
      <c r="P7" s="22"/>
      <c r="Q7" s="28"/>
      <c r="R7" s="28"/>
      <c r="S7" s="29"/>
      <c r="T7" s="28"/>
      <c r="U7" s="28"/>
      <c r="V7" s="99"/>
      <c r="W7" s="27"/>
      <c r="X7" s="28">
        <v>1985</v>
      </c>
      <c r="Y7" s="28" t="s">
        <v>56</v>
      </c>
      <c r="Z7" s="79" t="s">
        <v>31</v>
      </c>
      <c r="AA7" s="28">
        <v>17</v>
      </c>
      <c r="AB7" s="28">
        <v>0</v>
      </c>
      <c r="AC7" s="28">
        <v>8</v>
      </c>
      <c r="AD7" s="28">
        <v>24</v>
      </c>
      <c r="AE7" s="28"/>
      <c r="AF7" s="97"/>
      <c r="AG7" s="27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00"/>
      <c r="AS7" s="9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8">
        <v>1986</v>
      </c>
      <c r="C8" s="28" t="s">
        <v>57</v>
      </c>
      <c r="D8" s="2" t="s">
        <v>31</v>
      </c>
      <c r="E8" s="28">
        <v>20</v>
      </c>
      <c r="F8" s="28">
        <v>0</v>
      </c>
      <c r="G8" s="28">
        <v>3</v>
      </c>
      <c r="H8" s="28">
        <v>12</v>
      </c>
      <c r="I8" s="28"/>
      <c r="J8" s="97"/>
      <c r="K8" s="27"/>
      <c r="L8" s="98"/>
      <c r="M8" s="17"/>
      <c r="N8" s="17"/>
      <c r="O8" s="17"/>
      <c r="P8" s="22"/>
      <c r="Q8" s="28"/>
      <c r="R8" s="28"/>
      <c r="S8" s="29"/>
      <c r="T8" s="28"/>
      <c r="U8" s="28"/>
      <c r="V8" s="99"/>
      <c r="W8" s="27"/>
      <c r="X8" s="28"/>
      <c r="Y8" s="32"/>
      <c r="Z8" s="2"/>
      <c r="AA8" s="28"/>
      <c r="AB8" s="28"/>
      <c r="AC8" s="28"/>
      <c r="AD8" s="29"/>
      <c r="AE8" s="28"/>
      <c r="AF8" s="97"/>
      <c r="AG8" s="27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00"/>
      <c r="AS8" s="9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101" t="s">
        <v>49</v>
      </c>
      <c r="C9" s="72"/>
      <c r="D9" s="71"/>
      <c r="E9" s="102">
        <f>SUM(E4:E8)</f>
        <v>34</v>
      </c>
      <c r="F9" s="102">
        <f>SUM(F4:F8)</f>
        <v>0</v>
      </c>
      <c r="G9" s="102">
        <f>SUM(G4:G8)</f>
        <v>10</v>
      </c>
      <c r="H9" s="102">
        <f>SUM(H4:H8)</f>
        <v>33</v>
      </c>
      <c r="I9" s="102">
        <f>SUM(I4:I8)</f>
        <v>12</v>
      </c>
      <c r="J9" s="103">
        <v>0</v>
      </c>
      <c r="K9" s="81">
        <f>SUM(K4:K8)</f>
        <v>0</v>
      </c>
      <c r="L9" s="21"/>
      <c r="M9" s="19"/>
      <c r="N9" s="104"/>
      <c r="O9" s="105"/>
      <c r="P9" s="22"/>
      <c r="Q9" s="102">
        <f>SUM(Q4:Q8)</f>
        <v>10</v>
      </c>
      <c r="R9" s="102">
        <f>SUM(R4:R8)</f>
        <v>0</v>
      </c>
      <c r="S9" s="102">
        <f>SUM(S4:S8)</f>
        <v>6</v>
      </c>
      <c r="T9" s="102">
        <f>SUM(T4:T8)</f>
        <v>9</v>
      </c>
      <c r="U9" s="102">
        <f>SUM(U4:U8)</f>
        <v>0</v>
      </c>
      <c r="V9" s="33">
        <v>0</v>
      </c>
      <c r="W9" s="81">
        <f>SUM(W4:W8)</f>
        <v>0</v>
      </c>
      <c r="X9" s="15" t="s">
        <v>49</v>
      </c>
      <c r="Y9" s="16"/>
      <c r="Z9" s="14"/>
      <c r="AA9" s="102">
        <f>SUM(AA4:AA8)</f>
        <v>17</v>
      </c>
      <c r="AB9" s="102">
        <f>SUM(AB4:AB8)</f>
        <v>0</v>
      </c>
      <c r="AC9" s="102">
        <f>SUM(AC4:AC8)</f>
        <v>8</v>
      </c>
      <c r="AD9" s="102">
        <f>SUM(AD4:AD8)</f>
        <v>24</v>
      </c>
      <c r="AE9" s="102">
        <f>SUM(AE4:AE8)</f>
        <v>0</v>
      </c>
      <c r="AF9" s="103">
        <v>0</v>
      </c>
      <c r="AG9" s="81">
        <f>SUM(AG4:AG8)</f>
        <v>0</v>
      </c>
      <c r="AH9" s="21"/>
      <c r="AI9" s="19"/>
      <c r="AJ9" s="104"/>
      <c r="AK9" s="105"/>
      <c r="AL9" s="22"/>
      <c r="AM9" s="102">
        <f>SUM(AM4:AM8)</f>
        <v>0</v>
      </c>
      <c r="AN9" s="102">
        <f>SUM(AN4:AN8)</f>
        <v>0</v>
      </c>
      <c r="AO9" s="102">
        <f>SUM(AO4:AO8)</f>
        <v>0</v>
      </c>
      <c r="AP9" s="102">
        <f>SUM(AP4:AP8)</f>
        <v>0</v>
      </c>
      <c r="AQ9" s="102">
        <f>SUM(AQ4:AQ8)</f>
        <v>0</v>
      </c>
      <c r="AR9" s="103">
        <v>0</v>
      </c>
      <c r="AS9" s="96">
        <f>SUM(AS4:AS8)</f>
        <v>0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27"/>
      <c r="L10" s="22"/>
      <c r="M10" s="22"/>
      <c r="N10" s="22"/>
      <c r="O10" s="22"/>
      <c r="P10" s="35"/>
      <c r="Q10" s="35"/>
      <c r="R10" s="38"/>
      <c r="S10" s="35"/>
      <c r="T10" s="35"/>
      <c r="U10" s="22"/>
      <c r="V10" s="22"/>
      <c r="W10" s="27"/>
      <c r="X10" s="35"/>
      <c r="Y10" s="35"/>
      <c r="Z10" s="35"/>
      <c r="AA10" s="35"/>
      <c r="AB10" s="35"/>
      <c r="AC10" s="35"/>
      <c r="AD10" s="35"/>
      <c r="AE10" s="35"/>
      <c r="AF10" s="36"/>
      <c r="AG10" s="27"/>
      <c r="AH10" s="22"/>
      <c r="AI10" s="22"/>
      <c r="AJ10" s="22"/>
      <c r="AK10" s="22"/>
      <c r="AL10" s="35"/>
      <c r="AM10" s="35"/>
      <c r="AN10" s="38"/>
      <c r="AO10" s="35"/>
      <c r="AP10" s="35"/>
      <c r="AQ10" s="22"/>
      <c r="AR10" s="22"/>
      <c r="AS10" s="27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06" t="s">
        <v>50</v>
      </c>
      <c r="C11" s="107"/>
      <c r="D11" s="108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13</v>
      </c>
      <c r="J11" s="17" t="s">
        <v>18</v>
      </c>
      <c r="K11" s="22"/>
      <c r="L11" s="17" t="s">
        <v>23</v>
      </c>
      <c r="M11" s="17" t="s">
        <v>24</v>
      </c>
      <c r="N11" s="17" t="s">
        <v>51</v>
      </c>
      <c r="O11" s="17" t="s">
        <v>52</v>
      </c>
      <c r="Q11" s="38"/>
      <c r="R11" s="38" t="s">
        <v>34</v>
      </c>
      <c r="S11" s="38"/>
      <c r="T11" s="35" t="s">
        <v>35</v>
      </c>
      <c r="U11" s="22"/>
      <c r="V11" s="27"/>
      <c r="W11" s="27"/>
      <c r="X11" s="109"/>
      <c r="Y11" s="109"/>
      <c r="Z11" s="109"/>
      <c r="AA11" s="109"/>
      <c r="AB11" s="109"/>
      <c r="AC11" s="38"/>
      <c r="AD11" s="38"/>
      <c r="AE11" s="38"/>
      <c r="AF11" s="35"/>
      <c r="AG11" s="35"/>
      <c r="AH11" s="35"/>
      <c r="AI11" s="35"/>
      <c r="AJ11" s="35"/>
      <c r="AK11" s="35"/>
      <c r="AM11" s="27"/>
      <c r="AN11" s="109"/>
      <c r="AO11" s="109"/>
      <c r="AP11" s="109"/>
      <c r="AQ11" s="109"/>
      <c r="AR11" s="109"/>
      <c r="AS11" s="109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0" t="s">
        <v>53</v>
      </c>
      <c r="C12" s="11"/>
      <c r="D12" s="42"/>
      <c r="E12" s="110">
        <v>0</v>
      </c>
      <c r="F12" s="110">
        <v>0</v>
      </c>
      <c r="G12" s="110">
        <v>0</v>
      </c>
      <c r="H12" s="110">
        <v>0</v>
      </c>
      <c r="I12" s="110">
        <v>0</v>
      </c>
      <c r="J12" s="111">
        <v>0</v>
      </c>
      <c r="K12" s="35" t="e">
        <f>PRODUCT(I12/J12)</f>
        <v>#DIV/0!</v>
      </c>
      <c r="L12" s="112">
        <v>0</v>
      </c>
      <c r="M12" s="112">
        <v>0</v>
      </c>
      <c r="N12" s="112">
        <v>0</v>
      </c>
      <c r="O12" s="112">
        <v>0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13" t="s">
        <v>43</v>
      </c>
      <c r="C13" s="114"/>
      <c r="D13" s="115"/>
      <c r="E13" s="110">
        <f>PRODUCT(E9+Q9)</f>
        <v>44</v>
      </c>
      <c r="F13" s="110">
        <f>PRODUCT(F9+R9)</f>
        <v>0</v>
      </c>
      <c r="G13" s="110">
        <f>PRODUCT(G9+S9)</f>
        <v>16</v>
      </c>
      <c r="H13" s="110">
        <f>PRODUCT(H9+T9)</f>
        <v>42</v>
      </c>
      <c r="I13" s="110">
        <f>PRODUCT(I9+U9)</f>
        <v>12</v>
      </c>
      <c r="J13" s="111">
        <v>0</v>
      </c>
      <c r="K13" s="35">
        <f>PRODUCT(K9+W9)</f>
        <v>0</v>
      </c>
      <c r="L13" s="112">
        <f>PRODUCT((F13+G13)/E13)</f>
        <v>0.36363636363636365</v>
      </c>
      <c r="M13" s="112">
        <f>PRODUCT(H13/E13)</f>
        <v>0.95454545454545459</v>
      </c>
      <c r="N13" s="112">
        <f>PRODUCT((F13+G13+H13)/E13)</f>
        <v>1.3181818181818181</v>
      </c>
      <c r="O13" s="112">
        <v>3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 t="s">
        <v>46</v>
      </c>
      <c r="C14" s="116"/>
      <c r="D14" s="117"/>
      <c r="E14" s="110">
        <f>PRODUCT(AA9+AM9)</f>
        <v>17</v>
      </c>
      <c r="F14" s="110">
        <f>PRODUCT(AB9+AN9)</f>
        <v>0</v>
      </c>
      <c r="G14" s="110">
        <f>PRODUCT(AC9+AO9)</f>
        <v>8</v>
      </c>
      <c r="H14" s="110">
        <f>PRODUCT(AD9+AP9)</f>
        <v>24</v>
      </c>
      <c r="I14" s="110">
        <f>PRODUCT(AE9+AQ9)</f>
        <v>0</v>
      </c>
      <c r="J14" s="111">
        <v>0</v>
      </c>
      <c r="K14" s="22">
        <f>PRODUCT(AG9+AS9)</f>
        <v>0</v>
      </c>
      <c r="L14" s="112">
        <f>PRODUCT((F14+G14)/E14)</f>
        <v>0.47058823529411764</v>
      </c>
      <c r="M14" s="112">
        <f>PRODUCT(H14/E14)</f>
        <v>1.411764705882353</v>
      </c>
      <c r="N14" s="112">
        <f>PRODUCT((F14+G14+H14)/E14)</f>
        <v>1.8823529411764706</v>
      </c>
      <c r="O14" s="112">
        <f>PRODUCT(I14/E14)</f>
        <v>0</v>
      </c>
      <c r="Q14" s="38"/>
      <c r="R14" s="38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22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8" t="s">
        <v>49</v>
      </c>
      <c r="C15" s="119"/>
      <c r="D15" s="120"/>
      <c r="E15" s="110">
        <f>SUM(E12:E14)</f>
        <v>61</v>
      </c>
      <c r="F15" s="110">
        <f t="shared" ref="F15:I15" si="0">SUM(F12:F14)</f>
        <v>0</v>
      </c>
      <c r="G15" s="110">
        <f t="shared" si="0"/>
        <v>24</v>
      </c>
      <c r="H15" s="110">
        <f t="shared" si="0"/>
        <v>66</v>
      </c>
      <c r="I15" s="110">
        <f t="shared" si="0"/>
        <v>12</v>
      </c>
      <c r="J15" s="111">
        <v>0</v>
      </c>
      <c r="K15" s="35" t="e">
        <f>SUM(K12:K14)</f>
        <v>#DIV/0!</v>
      </c>
      <c r="L15" s="112">
        <f>PRODUCT((F15+G15)/E15)</f>
        <v>0.39344262295081966</v>
      </c>
      <c r="M15" s="112">
        <f>PRODUCT(H15/E15)</f>
        <v>1.0819672131147542</v>
      </c>
      <c r="N15" s="112">
        <f>PRODUCT((F15+G15+H15)/E15)</f>
        <v>1.4754098360655739</v>
      </c>
      <c r="O15" s="112">
        <v>3</v>
      </c>
      <c r="Q15" s="22"/>
      <c r="R15" s="22"/>
      <c r="S15" s="22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2"/>
      <c r="F16" s="22"/>
      <c r="G16" s="22"/>
      <c r="H16" s="22"/>
      <c r="I16" s="22"/>
      <c r="J16" s="35"/>
      <c r="K16" s="35"/>
      <c r="L16" s="22"/>
      <c r="M16" s="22"/>
      <c r="N16" s="22"/>
      <c r="O16" s="22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2"/>
      <c r="R88" s="22"/>
      <c r="S88" s="22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2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2"/>
      <c r="R89" s="22"/>
      <c r="S89" s="22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2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2"/>
      <c r="R90" s="22"/>
      <c r="S90" s="22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2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2"/>
      <c r="R91" s="22"/>
      <c r="S91" s="22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2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2"/>
      <c r="R92" s="22"/>
      <c r="S92" s="22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2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2"/>
      <c r="R93" s="22"/>
      <c r="S93" s="22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2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2"/>
      <c r="R94" s="22"/>
      <c r="S94" s="22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2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2"/>
      <c r="R95" s="22"/>
      <c r="S95" s="22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2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2"/>
      <c r="R96" s="22"/>
      <c r="S96" s="22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2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2"/>
      <c r="R97" s="22"/>
      <c r="S97" s="22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2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2"/>
      <c r="R98" s="22"/>
      <c r="S98" s="22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2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2"/>
      <c r="R99" s="22"/>
      <c r="S99" s="22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2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2"/>
      <c r="R100" s="22"/>
      <c r="S100" s="22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2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2"/>
      <c r="R101" s="22"/>
      <c r="S101" s="22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2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2"/>
      <c r="R102" s="22"/>
      <c r="S102" s="22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2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2"/>
      <c r="R103" s="22"/>
      <c r="S103" s="22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2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2"/>
      <c r="R104" s="22"/>
      <c r="S104" s="22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2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2"/>
      <c r="R105" s="22"/>
      <c r="S105" s="22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2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2"/>
      <c r="R106" s="22"/>
      <c r="S106" s="22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2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2"/>
      <c r="R107" s="22"/>
      <c r="S107" s="22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2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2"/>
      <c r="R108" s="22"/>
      <c r="S108" s="22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2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2"/>
      <c r="R109" s="22"/>
      <c r="S109" s="22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2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2"/>
      <c r="R110" s="22"/>
      <c r="S110" s="22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2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2"/>
      <c r="R111" s="22"/>
      <c r="S111" s="22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2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2"/>
      <c r="R112" s="22"/>
      <c r="S112" s="22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2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2"/>
      <c r="R113" s="22"/>
      <c r="S113" s="22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2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2"/>
      <c r="R114" s="22"/>
      <c r="S114" s="22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2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2"/>
      <c r="R115" s="22"/>
      <c r="S115" s="22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2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2"/>
      <c r="R116" s="22"/>
      <c r="S116" s="22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2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2"/>
      <c r="R117" s="22"/>
      <c r="S117" s="22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2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2"/>
      <c r="R118" s="22"/>
      <c r="S118" s="22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2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2"/>
      <c r="R119" s="22"/>
      <c r="S119" s="22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2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2"/>
      <c r="R120" s="22"/>
      <c r="S120" s="22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2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2"/>
      <c r="R121" s="22"/>
      <c r="S121" s="22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2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2"/>
      <c r="R122" s="22"/>
      <c r="S122" s="22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2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2"/>
      <c r="R123" s="22"/>
      <c r="S123" s="22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2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2"/>
      <c r="R124" s="22"/>
      <c r="S124" s="22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2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2"/>
      <c r="R125" s="22"/>
      <c r="S125" s="22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2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2"/>
      <c r="R126" s="22"/>
      <c r="S126" s="22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2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2"/>
      <c r="R127" s="22"/>
      <c r="S127" s="22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2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2"/>
      <c r="R128" s="22"/>
      <c r="S128" s="22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2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2"/>
      <c r="R129" s="22"/>
      <c r="S129" s="22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2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2"/>
      <c r="R130" s="22"/>
      <c r="S130" s="22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2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2"/>
      <c r="R131" s="22"/>
      <c r="S131" s="22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2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2"/>
      <c r="R132" s="22"/>
      <c r="S132" s="22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2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2"/>
      <c r="R133" s="22"/>
      <c r="S133" s="22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2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2"/>
      <c r="R134" s="22"/>
      <c r="S134" s="22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2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2"/>
      <c r="R135" s="22"/>
      <c r="S135" s="22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2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2"/>
      <c r="R136" s="22"/>
      <c r="S136" s="22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2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2"/>
      <c r="R137" s="22"/>
      <c r="S137" s="22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2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2"/>
      <c r="R138" s="22"/>
      <c r="S138" s="22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2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2"/>
      <c r="R139" s="22"/>
      <c r="S139" s="22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2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2"/>
      <c r="R140" s="22"/>
      <c r="S140" s="22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2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2"/>
      <c r="R141" s="22"/>
      <c r="S141" s="22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2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2"/>
      <c r="R142" s="22"/>
      <c r="S142" s="22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2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2"/>
      <c r="R143" s="22"/>
      <c r="S143" s="22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2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2"/>
      <c r="R144" s="22"/>
      <c r="S144" s="22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2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2"/>
      <c r="R145" s="22"/>
      <c r="S145" s="22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2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2"/>
      <c r="R146" s="22"/>
      <c r="S146" s="22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2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2"/>
      <c r="R147" s="22"/>
      <c r="S147" s="22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2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2"/>
      <c r="R148" s="22"/>
      <c r="S148" s="22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2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2"/>
      <c r="R149" s="22"/>
      <c r="S149" s="22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2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2"/>
      <c r="R150" s="22"/>
      <c r="S150" s="22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2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2"/>
      <c r="R151" s="22"/>
      <c r="S151" s="22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2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2"/>
      <c r="R152" s="22"/>
      <c r="S152" s="22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2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2"/>
      <c r="R153" s="22"/>
      <c r="S153" s="22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2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2"/>
      <c r="R154" s="22"/>
      <c r="S154" s="22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2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2"/>
      <c r="R155" s="22"/>
      <c r="S155" s="22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2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2"/>
      <c r="R156" s="22"/>
      <c r="S156" s="22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2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2"/>
      <c r="R157" s="22"/>
      <c r="S157" s="22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2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2"/>
      <c r="R158" s="22"/>
      <c r="S158" s="22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2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2"/>
      <c r="R159" s="22"/>
      <c r="S159" s="22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2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2"/>
      <c r="R160" s="22"/>
      <c r="S160" s="22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2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2"/>
      <c r="R161" s="22"/>
      <c r="S161" s="22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2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2"/>
      <c r="R162" s="22"/>
      <c r="S162" s="22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2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2"/>
      <c r="R163" s="22"/>
      <c r="S163" s="22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2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2"/>
      <c r="R164" s="22"/>
      <c r="S164" s="22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2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2"/>
      <c r="R165" s="22"/>
      <c r="S165" s="22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2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2"/>
      <c r="R166" s="22"/>
      <c r="S166" s="22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2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2"/>
      <c r="R167" s="22"/>
      <c r="S167" s="22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2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2"/>
      <c r="R168" s="22"/>
      <c r="S168" s="22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2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2"/>
      <c r="R169" s="22"/>
      <c r="S169" s="22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2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2"/>
      <c r="R170" s="22"/>
      <c r="S170" s="22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2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2"/>
      <c r="R171" s="22"/>
      <c r="S171" s="22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2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2"/>
      <c r="R172" s="22"/>
      <c r="S172" s="22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2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2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22"/>
      <c r="AL180" s="22"/>
    </row>
    <row r="181" spans="12:38" x14ac:dyDescent="0.25">
      <c r="R181" s="27"/>
      <c r="S181" s="27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27"/>
      <c r="S182" s="27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27"/>
      <c r="S183" s="27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27"/>
      <c r="S184" s="27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2018-12-26T22:34:51Z</dcterms:modified>
</cp:coreProperties>
</file>