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H14" i="1" s="1"/>
  <c r="L14" i="1" s="1"/>
  <c r="R9" i="1"/>
  <c r="G14" i="1" s="1"/>
  <c r="Q9" i="1"/>
  <c r="F14" i="1" s="1"/>
  <c r="K14" i="1" s="1"/>
  <c r="P9" i="1"/>
  <c r="E14" i="1" s="1"/>
  <c r="H9" i="1"/>
  <c r="H13" i="1" s="1"/>
  <c r="G9" i="1"/>
  <c r="G13" i="1" s="1"/>
  <c r="F9" i="1"/>
  <c r="F13" i="1"/>
  <c r="E9" i="1"/>
  <c r="E13" i="1"/>
  <c r="E16" i="1" s="1"/>
  <c r="D10" i="1"/>
  <c r="H16" i="1" l="1"/>
  <c r="L16" i="1" s="1"/>
  <c r="L13" i="1"/>
  <c r="F16" i="1"/>
  <c r="K13" i="1"/>
  <c r="G16" i="1"/>
  <c r="K16" i="1" l="1"/>
</calcChain>
</file>

<file path=xl/sharedStrings.xml><?xml version="1.0" encoding="utf-8"?>
<sst xmlns="http://schemas.openxmlformats.org/spreadsheetml/2006/main" count="79" uniqueCount="55">
  <si>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</si>
  <si>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</si>
  <si>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</si>
  <si>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</si>
  <si>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</si>
  <si>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</si>
  <si>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</si>
  <si>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</si>
  <si>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</si>
  <si>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</si>
  <si>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</si>
  <si>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</si>
  <si>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</si>
  <si>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</si>
  <si>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</si>
  <si>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</si>
  <si>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</si>
  <si>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</si>
  <si>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</si>
  <si>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</si>
  <si>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</si>
  <si>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</si>
  <si>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</si>
  <si>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</si>
  <si>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</si>
  <si>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</si>
  <si>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</si>
  <si>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</si>
  <si>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</si>
  <si>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</si>
  <si>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</si>
  <si>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</si>
  <si>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</si>
  <si>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Arja Reijonen</t>
  </si>
  <si>
    <t>8.</t>
  </si>
  <si>
    <t>Tahko</t>
  </si>
  <si>
    <t>9.</t>
  </si>
  <si>
    <t>4.</t>
  </si>
  <si>
    <t>3.</t>
  </si>
  <si>
    <t>2.</t>
  </si>
  <si>
    <t>loppusarja</t>
  </si>
  <si>
    <t>Tahko = Hyvinkään Tahko  (1915)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</si>
  <si>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</si>
  <si>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</si>
  <si>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</si>
  <si>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</si>
  <si>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</si>
  <si>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</si>
  <si>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</si>
  <si>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</si>
  <si>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21.07. 1971  PuMu - Tahko  49-7</t>
  </si>
  <si>
    <t>25.07. 1971  Tahko - LäPa  5-33</t>
  </si>
  <si>
    <t>2.  ottelu</t>
  </si>
  <si>
    <t>42.  ottelu</t>
  </si>
  <si>
    <t>24.07. 1975  Tahko - RPL  19-4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</si>
</sst>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1971</v>
      </c>
      <c r="C4" s="27" t="s">
        <v>34</v>
      </c>
      <c r="D4" s="62" t="s">
        <v>35</v>
      </c>
      <c r="E4" s="27">
        <v>3</v>
      </c>
      <c r="F4" s="27">
        <v>0</v>
      </c>
      <c r="G4" s="27">
        <v>1</v>
      </c>
      <c r="H4" s="27">
        <v>2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1972</v>
      </c>
      <c r="C5" s="27" t="s">
        <v>36</v>
      </c>
      <c r="D5" s="62" t="s">
        <v>35</v>
      </c>
      <c r="E5" s="27">
        <v>9</v>
      </c>
      <c r="F5" s="27">
        <v>0</v>
      </c>
      <c r="G5" s="27">
        <v>0</v>
      </c>
      <c r="H5" s="27">
        <v>7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1973</v>
      </c>
      <c r="C6" s="27" t="s">
        <v>37</v>
      </c>
      <c r="D6" s="29" t="s">
        <v>35</v>
      </c>
      <c r="E6" s="27">
        <v>9</v>
      </c>
      <c r="F6" s="27">
        <v>0</v>
      </c>
      <c r="G6" s="27">
        <v>3</v>
      </c>
      <c r="H6" s="27">
        <v>15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 t="s">
        <v>38</v>
      </c>
      <c r="D7" s="29" t="s">
        <v>35</v>
      </c>
      <c r="E7" s="27">
        <v>14</v>
      </c>
      <c r="F7" s="27">
        <v>0</v>
      </c>
      <c r="G7" s="27">
        <v>3</v>
      </c>
      <c r="H7" s="27">
        <v>12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 t="s">
        <v>39</v>
      </c>
      <c r="D8" s="29" t="s">
        <v>35</v>
      </c>
      <c r="E8" s="27">
        <v>10</v>
      </c>
      <c r="F8" s="27">
        <v>1</v>
      </c>
      <c r="G8" s="27">
        <v>6</v>
      </c>
      <c r="H8" s="27">
        <v>8</v>
      </c>
      <c r="I8" s="63"/>
      <c r="J8" s="63"/>
      <c r="K8" s="63"/>
      <c r="L8" s="63"/>
      <c r="M8" s="63"/>
      <c r="N8" s="63"/>
      <c r="O8" s="37"/>
      <c r="P8" s="27">
        <v>1</v>
      </c>
      <c r="Q8" s="27">
        <v>0</v>
      </c>
      <c r="R8" s="27">
        <v>0</v>
      </c>
      <c r="S8" s="27">
        <v>1</v>
      </c>
      <c r="T8" s="27"/>
      <c r="U8" s="28"/>
      <c r="V8" s="28"/>
      <c r="W8" s="28"/>
      <c r="X8" s="28"/>
      <c r="Y8" s="28"/>
      <c r="Z8" s="27"/>
      <c r="AA8" s="27"/>
      <c r="AB8" s="27"/>
      <c r="AC8" s="27"/>
      <c r="AD8" s="27">
        <v>1</v>
      </c>
      <c r="AE8" s="27"/>
      <c r="AF8" s="17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45</v>
      </c>
      <c r="F9" s="19">
        <f>SUM(F4:F8)</f>
        <v>1</v>
      </c>
      <c r="G9" s="19">
        <f>SUM(G4:G8)</f>
        <v>13</v>
      </c>
      <c r="H9" s="19">
        <f>SUM(H4:H8)</f>
        <v>44</v>
      </c>
      <c r="I9" s="19"/>
      <c r="J9" s="19"/>
      <c r="K9" s="19"/>
      <c r="L9" s="19"/>
      <c r="M9" s="19"/>
      <c r="N9" s="31"/>
      <c r="O9" s="32"/>
      <c r="P9" s="19">
        <f>SUM(P4:P8)</f>
        <v>1</v>
      </c>
      <c r="Q9" s="19">
        <f>SUM(Q4:Q8)</f>
        <v>0</v>
      </c>
      <c r="R9" s="19">
        <f>SUM(R4:R8)</f>
        <v>0</v>
      </c>
      <c r="S9" s="19">
        <f>SUM(S4:S8)</f>
        <v>1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1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146.66666666666669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43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44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45</v>
      </c>
      <c r="F13" s="27">
        <f>PRODUCT(F9)</f>
        <v>1</v>
      </c>
      <c r="G13" s="27">
        <f>PRODUCT(G9)</f>
        <v>13</v>
      </c>
      <c r="H13" s="27">
        <f>PRODUCT(H9)</f>
        <v>44</v>
      </c>
      <c r="I13" s="27"/>
      <c r="J13" s="1"/>
      <c r="K13" s="43">
        <f>PRODUCT((F13+G13)/E13)</f>
        <v>0.31111111111111112</v>
      </c>
      <c r="L13" s="43">
        <f>PRODUCT(H13/E13)</f>
        <v>0.97777777777777775</v>
      </c>
      <c r="M13" s="43"/>
      <c r="N13" s="30"/>
      <c r="O13" s="25"/>
      <c r="P13" s="67" t="s">
        <v>45</v>
      </c>
      <c r="Q13" s="68"/>
      <c r="R13" s="68"/>
      <c r="S13" s="69" t="s">
        <v>50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 t="s">
        <v>46</v>
      </c>
      <c r="AE13" s="69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>
        <f>PRODUCT(P9)</f>
        <v>1</v>
      </c>
      <c r="F14" s="27">
        <f>PRODUCT(Q9)</f>
        <v>0</v>
      </c>
      <c r="G14" s="27">
        <f>PRODUCT(R9)</f>
        <v>0</v>
      </c>
      <c r="H14" s="27">
        <f>PRODUCT(S9)</f>
        <v>1</v>
      </c>
      <c r="I14" s="27"/>
      <c r="J14" s="1"/>
      <c r="K14" s="43">
        <f>PRODUCT((F14+G14)/E14)</f>
        <v>0</v>
      </c>
      <c r="L14" s="43">
        <f>PRODUCT(H14/E14)</f>
        <v>1</v>
      </c>
      <c r="M14" s="43"/>
      <c r="N14" s="30"/>
      <c r="O14" s="25"/>
      <c r="P14" s="72" t="s">
        <v>47</v>
      </c>
      <c r="Q14" s="73"/>
      <c r="R14" s="73"/>
      <c r="S14" s="74" t="s">
        <v>51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52</v>
      </c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48</v>
      </c>
      <c r="Q15" s="73"/>
      <c r="R15" s="73"/>
      <c r="S15" s="74" t="s">
        <v>50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46</v>
      </c>
      <c r="AE15" s="74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46</v>
      </c>
      <c r="F16" s="19">
        <f>SUM(F13:F15)</f>
        <v>1</v>
      </c>
      <c r="G16" s="19">
        <f>SUM(G13:G15)</f>
        <v>13</v>
      </c>
      <c r="H16" s="19">
        <f>SUM(H13:H15)</f>
        <v>45</v>
      </c>
      <c r="I16" s="19"/>
      <c r="J16" s="1"/>
      <c r="K16" s="55">
        <f>PRODUCT((F16+G16)/E16)</f>
        <v>0.30434782608695654</v>
      </c>
      <c r="L16" s="55">
        <f>PRODUCT(H16/E16)</f>
        <v>0.97826086956521741</v>
      </c>
      <c r="M16" s="55"/>
      <c r="N16" s="31"/>
      <c r="O16" s="25"/>
      <c r="P16" s="77" t="s">
        <v>49</v>
      </c>
      <c r="Q16" s="78"/>
      <c r="R16" s="78"/>
      <c r="S16" s="79" t="s">
        <v>54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53</v>
      </c>
      <c r="AE16" s="79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4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2019-01-30T12:17:05Z</dcterms:modified>
</cp:coreProperties>
</file>