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H15" i="1" s="1"/>
  <c r="G8" i="1"/>
  <c r="G12" i="1" s="1"/>
  <c r="F8" i="1"/>
  <c r="F12" i="1" s="1"/>
  <c r="F15" i="1" s="1"/>
  <c r="E8" i="1"/>
  <c r="E12" i="1" s="1"/>
  <c r="E15" i="1" l="1"/>
  <c r="L12" i="1"/>
  <c r="L15" i="1"/>
  <c r="D9" i="1"/>
  <c r="G15" i="1"/>
  <c r="K15" i="1" s="1"/>
  <c r="K12" i="1"/>
</calcChain>
</file>

<file path=xl/sharedStrings.xml><?xml version="1.0" encoding="utf-8"?>
<sst xmlns="http://schemas.openxmlformats.org/spreadsheetml/2006/main" count="76" uniqueCount="52">
  <si>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</si>
  <si>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</si>
  <si>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</si>
  <si>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</si>
  <si>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</si>
  <si>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</si>
  <si>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</si>
  <si>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</si>
  <si>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</si>
  <si>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</si>
  <si>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</si>
  <si>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</si>
  <si>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</si>
  <si>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</si>
  <si>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</si>
  <si>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</si>
  <si>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</si>
  <si>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</si>
  <si>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</si>
  <si>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</si>
  <si>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</si>
  <si>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</si>
  <si>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</si>
  <si>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</si>
  <si>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</si>
  <si>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</si>
  <si>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</si>
  <si>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</si>
  <si>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</si>
  <si>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</si>
  <si>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</si>
  <si>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</si>
  <si>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</si>
  <si>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</si>
  <si>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</si>
  <si>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</si>
  <si>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</si>
  <si>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</si>
  <si>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</si>
  <si>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</si>
  <si>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</si>
  <si>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4.</t>
  </si>
  <si>
    <t>LP</t>
  </si>
  <si>
    <t>LP = Loimaan Palloilijat  (1931)</t>
  </si>
  <si>
    <t>7.</t>
  </si>
  <si>
    <t>10.</t>
  </si>
  <si>
    <t>Leena Rekola</t>
  </si>
  <si>
    <t>10.06. 1962  TMP - LP  24-1</t>
  </si>
  <si>
    <t>17.06. 1962 TP - LP  6-9</t>
  </si>
  <si>
    <t>2.  ottelu</t>
  </si>
  <si>
    <t>22.  ottelu</t>
  </si>
  <si>
    <t>19.07. 1964  Lippo - LP  17-10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</si>
</sst>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1962</v>
      </c>
      <c r="C4" s="27" t="s">
        <v>41</v>
      </c>
      <c r="D4" s="29" t="s">
        <v>42</v>
      </c>
      <c r="E4" s="27">
        <v>6</v>
      </c>
      <c r="F4" s="27">
        <v>0</v>
      </c>
      <c r="G4" s="27">
        <v>4</v>
      </c>
      <c r="H4" s="27">
        <v>6</v>
      </c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1963</v>
      </c>
      <c r="C5" s="27" t="s">
        <v>41</v>
      </c>
      <c r="D5" s="29" t="s">
        <v>42</v>
      </c>
      <c r="E5" s="27">
        <v>10</v>
      </c>
      <c r="F5" s="27">
        <v>0</v>
      </c>
      <c r="G5" s="27">
        <v>11</v>
      </c>
      <c r="H5" s="27">
        <v>2</v>
      </c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1964</v>
      </c>
      <c r="C6" s="27" t="s">
        <v>44</v>
      </c>
      <c r="D6" s="29" t="s">
        <v>42</v>
      </c>
      <c r="E6" s="27">
        <v>8</v>
      </c>
      <c r="F6" s="27">
        <v>1</v>
      </c>
      <c r="G6" s="27">
        <v>9</v>
      </c>
      <c r="H6" s="27">
        <v>8</v>
      </c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1965</v>
      </c>
      <c r="C7" s="27" t="s">
        <v>45</v>
      </c>
      <c r="D7" s="62" t="s">
        <v>42</v>
      </c>
      <c r="E7" s="84">
        <v>10</v>
      </c>
      <c r="F7" s="27">
        <v>0</v>
      </c>
      <c r="G7" s="67">
        <v>8</v>
      </c>
      <c r="H7" s="27">
        <v>12</v>
      </c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34</v>
      </c>
      <c r="F8" s="19">
        <f>SUM(F4:F7)</f>
        <v>1</v>
      </c>
      <c r="G8" s="19">
        <f>SUM(G4:G7)</f>
        <v>32</v>
      </c>
      <c r="H8" s="19">
        <f>SUM(H4:H7)</f>
        <v>28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113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35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3"/>
      <c r="AC11" s="13"/>
      <c r="AD11" s="13"/>
      <c r="AE11" s="13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34</v>
      </c>
      <c r="F12" s="27">
        <f>PRODUCT(F8)</f>
        <v>1</v>
      </c>
      <c r="G12" s="27">
        <f>PRODUCT(G8)</f>
        <v>32</v>
      </c>
      <c r="H12" s="27">
        <f>PRODUCT(H8)</f>
        <v>28</v>
      </c>
      <c r="I12" s="27"/>
      <c r="J12" s="1"/>
      <c r="K12" s="43">
        <f>PRODUCT((F12+G12)/E12)</f>
        <v>0.97058823529411764</v>
      </c>
      <c r="L12" s="43">
        <f>PRODUCT(H12/E12)</f>
        <v>0.82352941176470584</v>
      </c>
      <c r="M12" s="43"/>
      <c r="N12" s="30"/>
      <c r="O12" s="25"/>
      <c r="P12" s="68" t="s">
        <v>36</v>
      </c>
      <c r="Q12" s="69"/>
      <c r="R12" s="69"/>
      <c r="S12" s="70" t="s">
        <v>47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37</v>
      </c>
      <c r="AE12" s="70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38</v>
      </c>
      <c r="Q13" s="74"/>
      <c r="R13" s="74"/>
      <c r="S13" s="75" t="s">
        <v>48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49</v>
      </c>
      <c r="AE13" s="75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3" t="s">
        <v>39</v>
      </c>
      <c r="Q14" s="74"/>
      <c r="R14" s="74"/>
      <c r="S14" s="75" t="s">
        <v>48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49</v>
      </c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34</v>
      </c>
      <c r="F15" s="19">
        <f>SUM(F12:F14)</f>
        <v>1</v>
      </c>
      <c r="G15" s="19">
        <f>SUM(G12:G14)</f>
        <v>32</v>
      </c>
      <c r="H15" s="19">
        <f>SUM(H12:H14)</f>
        <v>28</v>
      </c>
      <c r="I15" s="19"/>
      <c r="J15" s="1"/>
      <c r="K15" s="55">
        <f>PRODUCT((F15+G15)/E15)</f>
        <v>0.97058823529411764</v>
      </c>
      <c r="L15" s="55">
        <f>PRODUCT(H15/E15)</f>
        <v>0.82352941176470584</v>
      </c>
      <c r="M15" s="55"/>
      <c r="N15" s="31"/>
      <c r="O15" s="25"/>
      <c r="P15" s="78" t="s">
        <v>40</v>
      </c>
      <c r="Q15" s="79"/>
      <c r="R15" s="79"/>
      <c r="S15" s="80" t="s">
        <v>51</v>
      </c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 t="s">
        <v>50</v>
      </c>
      <c r="AE15" s="80"/>
      <c r="AF15" s="82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83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31</v>
      </c>
      <c r="C17" s="1"/>
      <c r="D17" s="61" t="s">
        <v>43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25"/>
      <c r="U17" s="25"/>
      <c r="V17" s="83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2019-01-30T12:14:11Z</dcterms:modified>
</cp:coreProperties>
</file>