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2" i="5" l="1"/>
  <c r="O12" i="5"/>
  <c r="L12" i="5"/>
  <c r="N12" i="5"/>
  <c r="N14" i="5"/>
  <c r="L14" i="5"/>
  <c r="M14" i="5"/>
  <c r="N13" i="5"/>
  <c r="L13" i="5"/>
  <c r="M13" i="5"/>
  <c r="O14" i="5"/>
  <c r="O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<sst xmlns="http://schemas.openxmlformats.org/spreadsheetml/2006/main" count="73" uniqueCount="30">
  <si>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</si>
  <si>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</si>
  <si>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</si>
  <si>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</si>
  <si>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</si>
  <si>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</si>
  <si>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</si>
  <si>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</si>
  <si>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</si>
  <si>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</si>
  <si>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</si>
  <si>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</si>
  <si>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</si>
  <si>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</si>
  <si>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</si>
  <si>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</si>
  <si>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</si>
  <si>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</si>
  <si>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</si>
  <si>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</si>
  <si>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</si>
  <si>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</si>
  <si>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</si>
  <si>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</si>
  <si>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</si>
  <si>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Juha-Pekka Rytkönen</t>
  </si>
  <si>
    <t>12.</t>
  </si>
  <si>
    <t>Lohi</t>
  </si>
  <si>
    <t>7.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</si>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</sst>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26</v>
      </c>
      <c r="D4" s="1" t="s">
        <v>27</v>
      </c>
      <c r="E4" s="12">
        <v>22</v>
      </c>
      <c r="F4" s="12">
        <v>1</v>
      </c>
      <c r="G4" s="12">
        <v>5</v>
      </c>
      <c r="H4" s="12">
        <v>12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1990</v>
      </c>
      <c r="Y5" s="12" t="s">
        <v>28</v>
      </c>
      <c r="Z5" s="68" t="s">
        <v>27</v>
      </c>
      <c r="AA5" s="12">
        <v>21</v>
      </c>
      <c r="AB5" s="12">
        <v>1</v>
      </c>
      <c r="AC5" s="12">
        <v>11</v>
      </c>
      <c r="AD5" s="12">
        <v>26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1991</v>
      </c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6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1992</v>
      </c>
      <c r="Y7" s="12" t="s">
        <v>26</v>
      </c>
      <c r="Z7" s="68" t="s">
        <v>27</v>
      </c>
      <c r="AA7" s="12">
        <v>21</v>
      </c>
      <c r="AB7" s="12">
        <v>0</v>
      </c>
      <c r="AC7" s="12">
        <v>12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22</v>
      </c>
      <c r="F8" s="36">
        <f>SUM(F4:F7)</f>
        <v>1</v>
      </c>
      <c r="G8" s="36">
        <f>SUM(G4:G7)</f>
        <v>5</v>
      </c>
      <c r="H8" s="36">
        <f>SUM(H4:H7)</f>
        <v>12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42</v>
      </c>
      <c r="AB8" s="36">
        <f>SUM(AB4:AB7)</f>
        <v>1</v>
      </c>
      <c r="AC8" s="36">
        <f>SUM(AC4:AC7)</f>
        <v>23</v>
      </c>
      <c r="AD8" s="36">
        <f>SUM(AD4:AD7)</f>
        <v>37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24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22</v>
      </c>
      <c r="F12" s="46">
        <f>PRODUCT(F8+R8)</f>
        <v>1</v>
      </c>
      <c r="G12" s="46">
        <f>PRODUCT(G8+S8)</f>
        <v>5</v>
      </c>
      <c r="H12" s="46">
        <f>PRODUCT(H8+T8)</f>
        <v>12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0.27272727272727271</v>
      </c>
      <c r="M12" s="52">
        <f>PRODUCT(H12/E12)</f>
        <v>0.54545454545454541</v>
      </c>
      <c r="N12" s="52">
        <f>PRODUCT((F12+G12+H12)/E12)</f>
        <v>0.81818181818181823</v>
      </c>
      <c r="O12" s="52">
        <f>PRODUCT(I12/E12)</f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42</v>
      </c>
      <c r="F13" s="46">
        <f>PRODUCT(AB8+AN8)</f>
        <v>1</v>
      </c>
      <c r="G13" s="46">
        <f>PRODUCT(AC8+AO8)</f>
        <v>23</v>
      </c>
      <c r="H13" s="46">
        <f>PRODUCT(AD8+AP8)</f>
        <v>37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0.5714285714285714</v>
      </c>
      <c r="M13" s="52">
        <f>PRODUCT(H13/E13)</f>
        <v>0.88095238095238093</v>
      </c>
      <c r="N13" s="52">
        <f>PRODUCT((F13+G13+H13)/E13)</f>
        <v>1.4523809523809523</v>
      </c>
      <c r="O13" s="52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64</v>
      </c>
      <c r="F14" s="46">
        <f t="shared" ref="F14:I14" si="0">SUM(F11:F13)</f>
        <v>2</v>
      </c>
      <c r="G14" s="46">
        <f t="shared" si="0"/>
        <v>28</v>
      </c>
      <c r="H14" s="46">
        <f t="shared" si="0"/>
        <v>49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0.46875</v>
      </c>
      <c r="M14" s="52">
        <f>PRODUCT(H14/E14)</f>
        <v>0.765625</v>
      </c>
      <c r="N14" s="52">
        <f>PRODUCT((F14+G14+H14)/E14)</f>
        <v>1.234375</v>
      </c>
      <c r="O14" s="52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2018-12-27T16:59:51Z</dcterms:modified>
</cp:coreProperties>
</file>