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G7" i="1"/>
  <c r="G11" i="1" s="1"/>
  <c r="G14" i="1" s="1"/>
  <c r="F7" i="1"/>
  <c r="F11" i="1"/>
  <c r="F14" i="1" s="1"/>
  <c r="E7" i="1"/>
  <c r="D8" i="1" s="1"/>
  <c r="E11" i="1"/>
  <c r="E14" i="1" s="1"/>
  <c r="L11" i="1"/>
  <c r="L14" i="1" l="1"/>
  <c r="K14" i="1"/>
  <c r="K11" i="1"/>
</calcChain>
</file>

<file path=xl/sharedStrings.xml><?xml version="1.0" encoding="utf-8"?>
<sst xmlns="http://schemas.openxmlformats.org/spreadsheetml/2006/main" count="77" uniqueCount="51">
  <si>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</si>
  <si>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</si>
  <si>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</si>
  <si>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</si>
  <si>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</si>
  <si>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</si>
  <si>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</si>
  <si>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</si>
  <si>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</si>
  <si>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</si>
  <si>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</si>
  <si>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</si>
  <si>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</si>
  <si>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</si>
  <si>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</si>
  <si>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</si>
  <si>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</si>
  <si>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</si>
  <si>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</si>
  <si>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</si>
  <si>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</si>
  <si>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</si>
  <si>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</si>
  <si>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</si>
  <si>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</si>
  <si>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</si>
  <si>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</si>
  <si>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</si>
  <si>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</si>
  <si>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</si>
  <si>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</si>
  <si>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</si>
  <si>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</si>
  <si>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</si>
  <si>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Ritva Saari</t>
  </si>
  <si>
    <t>3.</t>
  </si>
  <si>
    <t>Lippo</t>
  </si>
  <si>
    <t>5.</t>
  </si>
  <si>
    <t>7.</t>
  </si>
  <si>
    <t>MESTARUUSSARJA</t>
  </si>
  <si>
    <t>URA SM-SARJASSA</t>
  </si>
  <si>
    <t>19.7.1948</t>
  </si>
  <si>
    <t>myöh. Jokela</t>
  </si>
  <si>
    <t>ENSIMMÄISET</t>
  </si>
  <si>
    <t>Ottelu</t>
  </si>
  <si>
    <t>1.  ottelu</t>
  </si>
  <si>
    <t>Lyöty juoksu</t>
  </si>
  <si>
    <t>Tuotu juoksu</t>
  </si>
  <si>
    <t>Kunnari</t>
  </si>
  <si>
    <t>02.08. 1969  KPL - Lippo  12-24</t>
  </si>
  <si>
    <t xml:space="preserve">  21 v   0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</si>
</sst>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 t="s">
        <v>41</v>
      </c>
      <c r="F1" s="5"/>
      <c r="G1" s="6"/>
      <c r="H1" s="3"/>
      <c r="I1" s="5" t="s">
        <v>42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35</v>
      </c>
      <c r="D4" s="29" t="s">
        <v>36</v>
      </c>
      <c r="E4" s="62">
        <v>4</v>
      </c>
      <c r="F4" s="27">
        <v>0</v>
      </c>
      <c r="G4" s="27">
        <v>5</v>
      </c>
      <c r="H4" s="27">
        <v>9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1970</v>
      </c>
      <c r="C5" s="27" t="s">
        <v>37</v>
      </c>
      <c r="D5" s="29" t="s">
        <v>36</v>
      </c>
      <c r="E5" s="62">
        <v>10</v>
      </c>
      <c r="F5" s="27">
        <v>0</v>
      </c>
      <c r="G5" s="27">
        <v>5</v>
      </c>
      <c r="H5" s="27">
        <v>10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1971</v>
      </c>
      <c r="C6" s="27" t="s">
        <v>38</v>
      </c>
      <c r="D6" s="29" t="s">
        <v>36</v>
      </c>
      <c r="E6" s="62">
        <v>7</v>
      </c>
      <c r="F6" s="27">
        <v>0</v>
      </c>
      <c r="G6" s="27">
        <v>1</v>
      </c>
      <c r="H6" s="27">
        <v>5</v>
      </c>
      <c r="I6" s="63"/>
      <c r="J6" s="63"/>
      <c r="K6" s="63"/>
      <c r="L6" s="63"/>
      <c r="M6" s="63"/>
      <c r="N6" s="63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21</v>
      </c>
      <c r="F7" s="19">
        <f>SUM(F4:F6)</f>
        <v>0</v>
      </c>
      <c r="G7" s="19">
        <f>SUM(G4:G6)</f>
        <v>11</v>
      </c>
      <c r="H7" s="19">
        <f>SUM(H4:H6)</f>
        <v>24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80.333333333333343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43</v>
      </c>
      <c r="Q10" s="13"/>
      <c r="R10" s="13"/>
      <c r="S10" s="13"/>
      <c r="T10" s="64"/>
      <c r="U10" s="64"/>
      <c r="V10" s="64"/>
      <c r="W10" s="64"/>
      <c r="X10" s="64"/>
      <c r="Y10" s="13"/>
      <c r="Z10" s="13"/>
      <c r="AA10" s="13"/>
      <c r="AB10" s="12"/>
      <c r="AC10" s="13"/>
      <c r="AD10" s="13"/>
      <c r="AE10" s="1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21</v>
      </c>
      <c r="F11" s="27">
        <f>PRODUCT(F7)</f>
        <v>0</v>
      </c>
      <c r="G11" s="27">
        <f>PRODUCT(G7)</f>
        <v>11</v>
      </c>
      <c r="H11" s="27">
        <f>PRODUCT(H7)</f>
        <v>24</v>
      </c>
      <c r="I11" s="27"/>
      <c r="J11" s="1"/>
      <c r="K11" s="43">
        <f>PRODUCT((F11+G11)/E11)</f>
        <v>0.52380952380952384</v>
      </c>
      <c r="L11" s="43">
        <f>PRODUCT(H11/E11)</f>
        <v>1.1428571428571428</v>
      </c>
      <c r="M11" s="43"/>
      <c r="N11" s="30"/>
      <c r="O11" s="25"/>
      <c r="P11" s="66" t="s">
        <v>44</v>
      </c>
      <c r="Q11" s="67"/>
      <c r="R11" s="67"/>
      <c r="S11" s="68" t="s">
        <v>49</v>
      </c>
      <c r="T11" s="68"/>
      <c r="U11" s="68"/>
      <c r="V11" s="68"/>
      <c r="W11" s="68"/>
      <c r="X11" s="68"/>
      <c r="Y11" s="68"/>
      <c r="Z11" s="68"/>
      <c r="AA11" s="68"/>
      <c r="AB11" s="69"/>
      <c r="AC11" s="68"/>
      <c r="AD11" s="70" t="s">
        <v>45</v>
      </c>
      <c r="AE11" s="70"/>
      <c r="AF11" s="71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46</v>
      </c>
      <c r="Q12" s="73"/>
      <c r="R12" s="73"/>
      <c r="S12" s="74" t="s">
        <v>49</v>
      </c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6" t="s">
        <v>45</v>
      </c>
      <c r="AE12" s="76"/>
      <c r="AF12" s="77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47</v>
      </c>
      <c r="Q13" s="73"/>
      <c r="R13" s="73"/>
      <c r="S13" s="74" t="s">
        <v>49</v>
      </c>
      <c r="T13" s="74"/>
      <c r="U13" s="74"/>
      <c r="V13" s="74"/>
      <c r="W13" s="74"/>
      <c r="X13" s="74"/>
      <c r="Y13" s="74"/>
      <c r="Z13" s="74"/>
      <c r="AA13" s="74"/>
      <c r="AB13" s="75"/>
      <c r="AC13" s="74"/>
      <c r="AD13" s="76" t="s">
        <v>45</v>
      </c>
      <c r="AE13" s="76"/>
      <c r="AF13" s="77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21</v>
      </c>
      <c r="F14" s="19">
        <f>SUM(F11:F13)</f>
        <v>0</v>
      </c>
      <c r="G14" s="19">
        <f>SUM(G11:G13)</f>
        <v>11</v>
      </c>
      <c r="H14" s="19">
        <f>SUM(H11:H13)</f>
        <v>24</v>
      </c>
      <c r="I14" s="19"/>
      <c r="J14" s="1"/>
      <c r="K14" s="55">
        <f>PRODUCT((F14+G14)/E14)</f>
        <v>0.52380952380952384</v>
      </c>
      <c r="L14" s="55">
        <f>PRODUCT(H14/E14)</f>
        <v>1.1428571428571428</v>
      </c>
      <c r="M14" s="55"/>
      <c r="N14" s="31"/>
      <c r="O14" s="25"/>
      <c r="P14" s="78" t="s">
        <v>48</v>
      </c>
      <c r="Q14" s="79"/>
      <c r="R14" s="79"/>
      <c r="S14" s="80"/>
      <c r="T14" s="80"/>
      <c r="U14" s="80"/>
      <c r="V14" s="80"/>
      <c r="W14" s="80"/>
      <c r="X14" s="80"/>
      <c r="Y14" s="80"/>
      <c r="Z14" s="80"/>
      <c r="AA14" s="80"/>
      <c r="AB14" s="81"/>
      <c r="AC14" s="80"/>
      <c r="AD14" s="80"/>
      <c r="AE14" s="82"/>
      <c r="AF14" s="8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5"/>
      <c r="AF43" s="25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9:30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9:30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9:30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9:30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9:30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9:30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9:30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9:30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9:30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9:30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9:30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9:30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9:30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9:30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9:30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9:30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9:30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9:30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9:30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9:30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9:30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9:30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9:30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9:30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2019-01-31T19:37:46Z</dcterms:modified>
</cp:coreProperties>
</file>