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6" i="1"/>
  <c r="O5" i="1"/>
  <c r="O4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/>
  <c r="G8" i="1"/>
  <c r="G12" i="1"/>
  <c r="F8" i="1"/>
  <c r="F12" i="1"/>
  <c r="F15" i="1"/>
  <c r="E8" i="1"/>
  <c r="D9" i="1"/>
  <c r="E12" i="1"/>
  <c r="E15" i="1"/>
  <c r="H15" i="1"/>
  <c r="L15" i="1"/>
  <c r="L12" i="1"/>
  <c r="G15" i="1"/>
  <c r="K15" i="1"/>
  <c r="K12" i="1"/>
</calcChain>
</file>

<file path=xl/sharedStrings.xml><?xml version="1.0" encoding="utf-8"?>
<sst xmlns="http://schemas.openxmlformats.org/spreadsheetml/2006/main" count="75" uniqueCount="49">
  <si>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</si>
  <si>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</si>
  <si>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</si>
  <si>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</si>
  <si>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</si>
  <si>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</si>
  <si>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</si>
  <si>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</si>
  <si>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</si>
  <si>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</si>
  <si>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</si>
  <si>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</si>
  <si>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</si>
  <si>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</si>
  <si>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</si>
  <si>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</si>
  <si>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</si>
  <si>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</si>
  <si>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</si>
  <si>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</si>
  <si>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</si>
  <si>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</si>
  <si>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</si>
  <si>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</si>
  <si>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</si>
  <si>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</si>
  <si>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</si>
  <si>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</si>
  <si>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</si>
  <si>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</si>
  <si>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</si>
  <si>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</si>
  <si>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</si>
  <si>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VetU = Vetelin Urheilijat  (1947)</t>
  </si>
  <si>
    <t>Sinikka Saari</t>
  </si>
  <si>
    <t>VetU</t>
  </si>
  <si>
    <t>suomensarja</t>
  </si>
  <si>
    <t>karsinta</t>
  </si>
  <si>
    <t>5.</t>
  </si>
  <si>
    <t>5.-6.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</si>
  <si>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</si>
  <si>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</si>
  <si>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</si>
  <si>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</si>
  <si>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</si>
  <si>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</si>
  <si>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</si>
  <si>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</si>
  <si>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17.09. 1972  PT - VetU  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</si>
</sst>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1972</v>
      </c>
      <c r="C4" s="62"/>
      <c r="D4" s="63" t="s">
        <v>35</v>
      </c>
      <c r="E4" s="64"/>
      <c r="F4" s="63" t="s">
        <v>36</v>
      </c>
      <c r="G4" s="62"/>
      <c r="H4" s="62"/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0</v>
      </c>
      <c r="W4" s="28">
        <v>1</v>
      </c>
      <c r="X4" s="28">
        <v>4</v>
      </c>
      <c r="Y4" s="28"/>
      <c r="Z4" s="27"/>
      <c r="AA4" s="27"/>
      <c r="AB4" s="27"/>
      <c r="AC4" s="27"/>
      <c r="AD4" s="27"/>
      <c r="AE4" s="27"/>
      <c r="AF4" s="65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1973</v>
      </c>
      <c r="C5" s="27" t="s">
        <v>38</v>
      </c>
      <c r="D5" s="29" t="s">
        <v>35</v>
      </c>
      <c r="E5" s="66">
        <v>9</v>
      </c>
      <c r="F5" s="27">
        <v>0</v>
      </c>
      <c r="G5" s="27">
        <v>1</v>
      </c>
      <c r="H5" s="27">
        <v>5</v>
      </c>
      <c r="I5" s="67"/>
      <c r="J5" s="67"/>
      <c r="K5" s="67"/>
      <c r="L5" s="67"/>
      <c r="M5" s="67"/>
      <c r="N5" s="67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1974</v>
      </c>
      <c r="C6" s="27" t="s">
        <v>38</v>
      </c>
      <c r="D6" s="29" t="s">
        <v>35</v>
      </c>
      <c r="E6" s="66">
        <v>14</v>
      </c>
      <c r="F6" s="27">
        <v>0</v>
      </c>
      <c r="G6" s="27">
        <v>5</v>
      </c>
      <c r="H6" s="27">
        <v>11</v>
      </c>
      <c r="I6" s="67"/>
      <c r="J6" s="67"/>
      <c r="K6" s="67"/>
      <c r="L6" s="67"/>
      <c r="M6" s="67"/>
      <c r="N6" s="67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1975</v>
      </c>
      <c r="C7" s="27" t="s">
        <v>39</v>
      </c>
      <c r="D7" s="29" t="s">
        <v>35</v>
      </c>
      <c r="E7" s="66">
        <v>8</v>
      </c>
      <c r="F7" s="27">
        <v>0</v>
      </c>
      <c r="G7" s="27">
        <v>3</v>
      </c>
      <c r="H7" s="27">
        <v>7</v>
      </c>
      <c r="I7" s="67"/>
      <c r="J7" s="67"/>
      <c r="K7" s="67"/>
      <c r="L7" s="67"/>
      <c r="M7" s="67"/>
      <c r="N7" s="67"/>
      <c r="O7" s="37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31</v>
      </c>
      <c r="F8" s="19">
        <f>SUM(F4:F7)</f>
        <v>0</v>
      </c>
      <c r="G8" s="19">
        <f>SUM(G4:G7)</f>
        <v>9</v>
      </c>
      <c r="H8" s="19">
        <f>SUM(H4:H7)</f>
        <v>23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2</v>
      </c>
      <c r="V8" s="19">
        <f>SUM(V4:V7)</f>
        <v>0</v>
      </c>
      <c r="W8" s="19">
        <f>SUM(W4:W7)</f>
        <v>1</v>
      </c>
      <c r="X8" s="19">
        <f>SUM(X4:X7)</f>
        <v>4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63.666666666666671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41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42</v>
      </c>
      <c r="Q11" s="13"/>
      <c r="R11" s="13"/>
      <c r="S11" s="13"/>
      <c r="T11" s="68"/>
      <c r="U11" s="68"/>
      <c r="V11" s="68"/>
      <c r="W11" s="68"/>
      <c r="X11" s="68"/>
      <c r="Y11" s="13"/>
      <c r="Z11" s="13"/>
      <c r="AA11" s="13"/>
      <c r="AB11" s="12"/>
      <c r="AC11" s="13"/>
      <c r="AD11" s="13"/>
      <c r="AE11" s="13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31</v>
      </c>
      <c r="F12" s="27">
        <f>PRODUCT(F8)</f>
        <v>0</v>
      </c>
      <c r="G12" s="27">
        <f>PRODUCT(G8)</f>
        <v>9</v>
      </c>
      <c r="H12" s="27">
        <f>PRODUCT(H8)</f>
        <v>23</v>
      </c>
      <c r="I12" s="27"/>
      <c r="J12" s="1"/>
      <c r="K12" s="43">
        <f>PRODUCT((F12+G12)/E12)</f>
        <v>0.29032258064516131</v>
      </c>
      <c r="L12" s="43">
        <f>PRODUCT(H12/E12)</f>
        <v>0.74193548387096775</v>
      </c>
      <c r="M12" s="43"/>
      <c r="N12" s="30"/>
      <c r="O12" s="25"/>
      <c r="P12" s="70" t="s">
        <v>43</v>
      </c>
      <c r="Q12" s="71"/>
      <c r="R12" s="71"/>
      <c r="S12" s="72" t="s">
        <v>48</v>
      </c>
      <c r="T12" s="72"/>
      <c r="U12" s="72"/>
      <c r="V12" s="72"/>
      <c r="W12" s="72"/>
      <c r="X12" s="72"/>
      <c r="Y12" s="72"/>
      <c r="Z12" s="72"/>
      <c r="AA12" s="72"/>
      <c r="AB12" s="73"/>
      <c r="AC12" s="72"/>
      <c r="AD12" s="74" t="s">
        <v>44</v>
      </c>
      <c r="AE12" s="74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6" t="s">
        <v>45</v>
      </c>
      <c r="Q13" s="77"/>
      <c r="R13" s="77"/>
      <c r="S13" s="78" t="s">
        <v>48</v>
      </c>
      <c r="T13" s="78"/>
      <c r="U13" s="78"/>
      <c r="V13" s="78"/>
      <c r="W13" s="78"/>
      <c r="X13" s="78"/>
      <c r="Y13" s="78"/>
      <c r="Z13" s="78"/>
      <c r="AA13" s="78"/>
      <c r="AB13" s="79"/>
      <c r="AC13" s="78"/>
      <c r="AD13" s="80" t="s">
        <v>44</v>
      </c>
      <c r="AE13" s="80"/>
      <c r="AF13" s="8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>
        <v>2</v>
      </c>
      <c r="F14" s="28">
        <v>0</v>
      </c>
      <c r="G14" s="28">
        <v>1</v>
      </c>
      <c r="H14" s="28">
        <v>4</v>
      </c>
      <c r="I14" s="28"/>
      <c r="J14" s="1"/>
      <c r="K14" s="50">
        <v>0.5</v>
      </c>
      <c r="L14" s="50">
        <v>2</v>
      </c>
      <c r="M14" s="50"/>
      <c r="N14" s="51"/>
      <c r="O14" s="25"/>
      <c r="P14" s="76" t="s">
        <v>46</v>
      </c>
      <c r="Q14" s="77"/>
      <c r="R14" s="77"/>
      <c r="S14" s="78" t="s">
        <v>48</v>
      </c>
      <c r="T14" s="78"/>
      <c r="U14" s="78"/>
      <c r="V14" s="78"/>
      <c r="W14" s="78"/>
      <c r="X14" s="78"/>
      <c r="Y14" s="78"/>
      <c r="Z14" s="78"/>
      <c r="AA14" s="78"/>
      <c r="AB14" s="79"/>
      <c r="AC14" s="78"/>
      <c r="AD14" s="80" t="s">
        <v>44</v>
      </c>
      <c r="AE14" s="80"/>
      <c r="AF14" s="8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33</v>
      </c>
      <c r="F15" s="19">
        <f>SUM(F12:F14)</f>
        <v>0</v>
      </c>
      <c r="G15" s="19">
        <f>SUM(G12:G14)</f>
        <v>10</v>
      </c>
      <c r="H15" s="19">
        <f>SUM(H12:H14)</f>
        <v>27</v>
      </c>
      <c r="I15" s="19"/>
      <c r="J15" s="1"/>
      <c r="K15" s="55">
        <f>PRODUCT((F15+G15)/E15)</f>
        <v>0.30303030303030304</v>
      </c>
      <c r="L15" s="55">
        <f>PRODUCT(H15/E15)</f>
        <v>0.81818181818181823</v>
      </c>
      <c r="M15" s="55"/>
      <c r="N15" s="31"/>
      <c r="O15" s="25"/>
      <c r="P15" s="82" t="s">
        <v>47</v>
      </c>
      <c r="Q15" s="83"/>
      <c r="R15" s="83"/>
      <c r="S15" s="84"/>
      <c r="T15" s="84"/>
      <c r="U15" s="84"/>
      <c r="V15" s="84"/>
      <c r="W15" s="84"/>
      <c r="X15" s="84"/>
      <c r="Y15" s="84"/>
      <c r="Z15" s="84"/>
      <c r="AA15" s="84"/>
      <c r="AB15" s="85"/>
      <c r="AC15" s="84"/>
      <c r="AD15" s="84"/>
      <c r="AE15" s="86"/>
      <c r="AF15" s="8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25"/>
      <c r="AC42" s="25"/>
      <c r="AD42" s="25"/>
      <c r="AE42" s="25"/>
      <c r="AF42" s="25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25"/>
      <c r="AC43" s="25"/>
      <c r="AD43" s="25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25"/>
      <c r="AC44" s="25"/>
      <c r="AD44" s="25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  <row r="80" spans="19:2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</row>
    <row r="81" spans="19:27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2019-01-31T18:27:22Z</dcterms:modified>
</cp:coreProperties>
</file>