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/>
  <c r="G12" i="1" s="1"/>
  <c r="F5" i="1"/>
  <c r="E5" i="1"/>
  <c r="D6" i="1" s="1"/>
  <c r="F9" i="1"/>
  <c r="F12" i="1"/>
  <c r="H12" i="1" l="1"/>
  <c r="E9" i="1"/>
  <c r="E12" i="1" s="1"/>
  <c r="K12" i="1" s="1"/>
  <c r="L12" i="1" l="1"/>
  <c r="K9" i="1"/>
  <c r="L9" i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<sst xmlns="http://schemas.openxmlformats.org/spreadsheetml/2006/main" count="66" uniqueCount="46">
  <si>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</si>
  <si>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</si>
  <si>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</si>
  <si>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</si>
  <si>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</si>
  <si>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</si>
  <si>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</si>
  <si>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</si>
  <si>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</si>
  <si>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</si>
  <si>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</si>
  <si>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</si>
  <si>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</si>
  <si>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</si>
  <si>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</si>
  <si>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</si>
  <si>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</si>
  <si>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</si>
  <si>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</si>
  <si>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</si>
  <si>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</si>
  <si>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</si>
  <si>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</si>
  <si>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</si>
  <si>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</si>
  <si>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</si>
  <si>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</si>
  <si>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</si>
  <si>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</si>
  <si>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</si>
  <si>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</si>
  <si>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</si>
  <si>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</si>
  <si>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Eeva Salimäki</t>
  </si>
  <si>
    <t>1.</t>
  </si>
  <si>
    <t>PuMu</t>
  </si>
  <si>
    <t>PuMu = Puna-Mustat, Helsinki  (1941)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</si>
  <si>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</si>
  <si>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</si>
  <si>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</si>
  <si>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</si>
  <si>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</si>
  <si>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</si>
  <si>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</si>
  <si>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</si>
  <si>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18.07. 1976  PuMu - UPV  17-8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</si>
</sst>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1976</v>
      </c>
      <c r="C4" s="27" t="s">
        <v>34</v>
      </c>
      <c r="D4" s="62" t="s">
        <v>35</v>
      </c>
      <c r="E4" s="27">
        <v>1</v>
      </c>
      <c r="F4" s="27">
        <v>0</v>
      </c>
      <c r="G4" s="27">
        <v>0</v>
      </c>
      <c r="H4" s="27">
        <v>1</v>
      </c>
      <c r="I4" s="63"/>
      <c r="J4" s="63"/>
      <c r="K4" s="63"/>
      <c r="L4" s="63"/>
      <c r="M4" s="63"/>
      <c r="N4" s="63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>
        <v>1</v>
      </c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1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SUM(F5:H5)*5/3+(E5/3)+(Z5*25)+(AA5*25)+(AB5*15)+(AC5*25)+(AD5*20)+(AE5*15)-25</f>
        <v>2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1</v>
      </c>
      <c r="I9" s="27"/>
      <c r="J9" s="1"/>
      <c r="K9" s="43">
        <f>PRODUCT((F9+G9)/E9)</f>
        <v>0</v>
      </c>
      <c r="L9" s="43">
        <f>PRODUCT(H9/E9)</f>
        <v>1</v>
      </c>
      <c r="M9" s="43"/>
      <c r="N9" s="30"/>
      <c r="O9" s="25"/>
      <c r="P9" s="67" t="s">
        <v>40</v>
      </c>
      <c r="Q9" s="68"/>
      <c r="R9" s="68"/>
      <c r="S9" s="69" t="s">
        <v>45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41</v>
      </c>
      <c r="AE9" s="69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42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/>
      <c r="AE10" s="74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43</v>
      </c>
      <c r="Q11" s="73"/>
      <c r="R11" s="73"/>
      <c r="S11" s="74" t="s">
        <v>45</v>
      </c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 t="s">
        <v>41</v>
      </c>
      <c r="AE11" s="74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1</v>
      </c>
      <c r="I12" s="19"/>
      <c r="J12" s="1"/>
      <c r="K12" s="55">
        <f>PRODUCT((F12+G12)/E12)</f>
        <v>0</v>
      </c>
      <c r="L12" s="55">
        <f>PRODUCT(H12/E12)</f>
        <v>1</v>
      </c>
      <c r="M12" s="55"/>
      <c r="N12" s="31"/>
      <c r="O12" s="25"/>
      <c r="P12" s="77" t="s">
        <v>44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79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4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25"/>
      <c r="AD22" s="25"/>
      <c r="AE22" s="25"/>
      <c r="AF22" s="25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8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7"/>
      <c r="N33" s="5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8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8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7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7"/>
      <c r="N40" s="57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6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58"/>
      <c r="AI41" s="58"/>
      <c r="AJ41" s="58"/>
      <c r="AK41" s="58"/>
      <c r="AL41" s="58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6"/>
      <c r="W42" s="56"/>
      <c r="X42" s="25"/>
      <c r="Y42" s="25"/>
      <c r="Z42" s="25"/>
      <c r="AA42" s="25"/>
      <c r="AB42" s="25"/>
      <c r="AC42" s="25"/>
      <c r="AD42" s="25"/>
      <c r="AE42" s="25"/>
      <c r="AF42" s="25"/>
      <c r="AG42" s="9"/>
      <c r="AH42" s="58"/>
      <c r="AI42" s="58"/>
      <c r="AJ42" s="58"/>
      <c r="AK42" s="58"/>
      <c r="AL42" s="58"/>
    </row>
    <row r="43" spans="1:38" ht="15" customHeight="1" x14ac:dyDescent="0.25">
      <c r="A43" s="5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6"/>
      <c r="W43" s="56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5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6"/>
      <c r="W44" s="56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A45" s="5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38"/>
      <c r="R45" s="1"/>
      <c r="S45" s="1"/>
      <c r="T45" s="25"/>
      <c r="U45" s="25"/>
      <c r="V45" s="56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9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7"/>
      <c r="N46" s="35"/>
      <c r="O46" s="25"/>
      <c r="P46" s="1"/>
      <c r="Q46" s="38"/>
      <c r="R46" s="1"/>
      <c r="S46" s="25"/>
      <c r="T46" s="25"/>
      <c r="U46" s="25"/>
      <c r="V46" s="25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56"/>
      <c r="W47" s="56"/>
      <c r="X47" s="25"/>
      <c r="Y47" s="25"/>
      <c r="Z47" s="25"/>
      <c r="AA47" s="25"/>
      <c r="AB47" s="25"/>
      <c r="AC47" s="25"/>
      <c r="AD47" s="25"/>
      <c r="AE47" s="25"/>
      <c r="AF47" s="25"/>
      <c r="AG47" s="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56"/>
      <c r="W52" s="1"/>
      <c r="X52" s="1"/>
      <c r="Y52" s="1"/>
      <c r="Z52" s="1"/>
      <c r="AA52" s="1"/>
      <c r="AB52" s="1"/>
      <c r="AC52" s="1"/>
      <c r="AD52" s="1"/>
      <c r="AE52" s="1"/>
      <c r="AF52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2019-01-31T18:18:04Z</dcterms:modified>
</cp:coreProperties>
</file>