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D6" i="1" s="1"/>
  <c r="H12" i="1"/>
  <c r="E9" i="1"/>
  <c r="E12" i="1"/>
  <c r="L12" i="1"/>
  <c r="L9" i="1"/>
  <c r="K9" i="1" l="1"/>
  <c r="F12" i="1"/>
  <c r="K12" i="1" s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<sst xmlns="http://schemas.openxmlformats.org/spreadsheetml/2006/main" count="68" uniqueCount="48">
  <si>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</si>
  <si>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</si>
  <si>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</si>
  <si>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</si>
  <si>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</si>
  <si>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</si>
  <si>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</si>
  <si>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</si>
  <si>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</si>
  <si>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</si>
  <si>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</si>
  <si>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</si>
  <si>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</si>
  <si>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</si>
  <si>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</si>
  <si>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</si>
  <si>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</si>
  <si>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</si>
  <si>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</si>
  <si>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</si>
  <si>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</si>
  <si>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</si>
  <si>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</si>
  <si>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</si>
  <si>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</si>
  <si>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</si>
  <si>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</si>
  <si>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</si>
  <si>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</si>
  <si>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</si>
  <si>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</si>
  <si>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</si>
  <si>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</si>
  <si>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</si>
  <si>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Marjatta Salminen</t>
  </si>
  <si>
    <t>7.</t>
  </si>
  <si>
    <t>Kiri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</si>
  <si>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</si>
  <si>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</si>
  <si>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</si>
  <si>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</si>
  <si>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</si>
  <si>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</si>
  <si>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</si>
  <si>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</si>
  <si>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25.05. 1969  Kiri - TMP  4-7</t>
  </si>
  <si>
    <t>7.  ottelu</t>
  </si>
  <si>
    <t>10.08. 1969  Kiri - LäPa  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</si>
</sst>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1969</v>
      </c>
      <c r="C4" s="27" t="s">
        <v>35</v>
      </c>
      <c r="D4" s="29" t="s">
        <v>36</v>
      </c>
      <c r="E4" s="61">
        <v>9</v>
      </c>
      <c r="F4" s="27">
        <v>0</v>
      </c>
      <c r="G4" s="27">
        <v>2</v>
      </c>
      <c r="H4" s="27">
        <v>5</v>
      </c>
      <c r="I4" s="62"/>
      <c r="J4" s="62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2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14.666666666666666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2</v>
      </c>
      <c r="H9" s="27">
        <f>PRODUCT(H5)</f>
        <v>5</v>
      </c>
      <c r="I9" s="27"/>
      <c r="J9" s="1"/>
      <c r="K9" s="43">
        <f>PRODUCT((F9+G9)/E9)</f>
        <v>0.22222222222222221</v>
      </c>
      <c r="L9" s="43">
        <f>PRODUCT(H9/E9)</f>
        <v>0.55555555555555558</v>
      </c>
      <c r="M9" s="43"/>
      <c r="N9" s="30"/>
      <c r="O9" s="25"/>
      <c r="P9" s="65" t="s">
        <v>40</v>
      </c>
      <c r="Q9" s="66"/>
      <c r="R9" s="66"/>
      <c r="S9" s="72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46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2</v>
      </c>
      <c r="H12" s="19">
        <f>SUM(H9:H11)</f>
        <v>5</v>
      </c>
      <c r="I12" s="19"/>
      <c r="J12" s="1"/>
      <c r="K12" s="55">
        <f>PRODUCT((F12+G12)/E12)</f>
        <v>0.22222222222222221</v>
      </c>
      <c r="L12" s="55">
        <f>PRODUCT(H12/E12)</f>
        <v>0.55555555555555558</v>
      </c>
      <c r="M12" s="55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9:30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9:30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9:30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9:30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9:30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9:30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9:30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9:30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2019-01-31T18:17:51Z</dcterms:modified>
</cp:coreProperties>
</file>