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4" i="1" l="1"/>
  <c r="K14" i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/>
  <c r="G8" i="1"/>
  <c r="G12" i="1"/>
  <c r="F8" i="1"/>
  <c r="F12" i="1"/>
  <c r="F15" i="1" s="1"/>
  <c r="E8" i="1"/>
  <c r="E12" i="1"/>
  <c r="E15" i="1" s="1"/>
  <c r="L15" i="1" s="1"/>
  <c r="D9" i="1"/>
  <c r="H15" i="1"/>
  <c r="L12" i="1"/>
  <c r="G15" i="1"/>
  <c r="K12" i="1"/>
  <c r="K15" i="1" l="1"/>
</calcChain>
</file>

<file path=xl/sharedStrings.xml><?xml version="1.0" encoding="utf-8"?>
<sst xmlns="http://schemas.openxmlformats.org/spreadsheetml/2006/main" count="75" uniqueCount="53">
  <si>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</si>
  <si>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</si>
  <si>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</si>
  <si>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</si>
  <si>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</si>
  <si>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</si>
  <si>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</si>
  <si>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</si>
  <si>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</si>
  <si>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</si>
  <si>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</si>
  <si>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</si>
  <si>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</si>
  <si>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</si>
  <si>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</si>
  <si>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</si>
  <si>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</si>
  <si>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</si>
  <si>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</si>
  <si>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</si>
  <si>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</si>
  <si>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</si>
  <si>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</si>
  <si>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</si>
  <si>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</si>
  <si>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</si>
  <si>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</si>
  <si>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</si>
  <si>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</si>
  <si>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</si>
  <si>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</si>
  <si>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</si>
  <si>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</si>
  <si>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Virkiä = Lapuan Virkiä  (1907)</t>
  </si>
  <si>
    <t>Liisa Salo</t>
  </si>
  <si>
    <t>10.</t>
  </si>
  <si>
    <t>Virkiä</t>
  </si>
  <si>
    <t>9.</t>
  </si>
  <si>
    <t>uusinta, karsinta</t>
  </si>
  <si>
    <t>6.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</si>
  <si>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</si>
  <si>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</si>
  <si>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</si>
  <si>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</si>
  <si>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</si>
  <si>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</si>
  <si>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</si>
  <si>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</si>
  <si>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18.05. 1969  TMP - Virikiä  21-5</t>
  </si>
  <si>
    <t>2.  ottelu</t>
  </si>
  <si>
    <t>25.05. 1969  Virkiä - Roihu  5-14</t>
  </si>
  <si>
    <t>12.  ottelu</t>
  </si>
  <si>
    <t>16.08. 1970  Roihu - Virkiä  8-7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</si>
</sst>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1969</v>
      </c>
      <c r="C4" s="27" t="s">
        <v>35</v>
      </c>
      <c r="D4" s="62" t="s">
        <v>36</v>
      </c>
      <c r="E4" s="63">
        <v>3</v>
      </c>
      <c r="F4" s="27">
        <v>0</v>
      </c>
      <c r="G4" s="27">
        <v>0</v>
      </c>
      <c r="H4" s="27">
        <v>2</v>
      </c>
      <c r="I4" s="64"/>
      <c r="J4" s="64"/>
      <c r="K4" s="64"/>
      <c r="L4" s="64"/>
      <c r="M4" s="64"/>
      <c r="N4" s="64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1970</v>
      </c>
      <c r="C5" s="27" t="s">
        <v>37</v>
      </c>
      <c r="D5" s="62" t="s">
        <v>36</v>
      </c>
      <c r="E5" s="63">
        <v>9</v>
      </c>
      <c r="F5" s="27">
        <v>0</v>
      </c>
      <c r="G5" s="27">
        <v>1</v>
      </c>
      <c r="H5" s="27">
        <v>10</v>
      </c>
      <c r="I5" s="64"/>
      <c r="J5" s="64"/>
      <c r="K5" s="64"/>
      <c r="L5" s="64"/>
      <c r="M5" s="64"/>
      <c r="N5" s="64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1971</v>
      </c>
      <c r="C6" s="27" t="s">
        <v>35</v>
      </c>
      <c r="D6" s="62" t="s">
        <v>36</v>
      </c>
      <c r="E6" s="63">
        <v>9</v>
      </c>
      <c r="F6" s="27">
        <v>0</v>
      </c>
      <c r="G6" s="27">
        <v>0</v>
      </c>
      <c r="H6" s="27">
        <v>5</v>
      </c>
      <c r="I6" s="64"/>
      <c r="J6" s="64"/>
      <c r="K6" s="64"/>
      <c r="L6" s="64"/>
      <c r="M6" s="64"/>
      <c r="N6" s="64"/>
      <c r="O6" s="37"/>
      <c r="P6" s="27"/>
      <c r="Q6" s="27"/>
      <c r="R6" s="27"/>
      <c r="S6" s="27"/>
      <c r="T6" s="27"/>
      <c r="U6" s="28">
        <v>3</v>
      </c>
      <c r="V6" s="28">
        <v>0</v>
      </c>
      <c r="W6" s="28">
        <v>4</v>
      </c>
      <c r="X6" s="28">
        <v>5</v>
      </c>
      <c r="Y6" s="28"/>
      <c r="Z6" s="27"/>
      <c r="AA6" s="27"/>
      <c r="AB6" s="27"/>
      <c r="AC6" s="27"/>
      <c r="AD6" s="27"/>
      <c r="AE6" s="27"/>
      <c r="AF6" s="65" t="s">
        <v>38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1972</v>
      </c>
      <c r="C7" s="27" t="s">
        <v>39</v>
      </c>
      <c r="D7" s="62" t="s">
        <v>36</v>
      </c>
      <c r="E7" s="63">
        <v>9</v>
      </c>
      <c r="F7" s="27">
        <v>0</v>
      </c>
      <c r="G7" s="27">
        <v>4</v>
      </c>
      <c r="H7" s="27">
        <v>10</v>
      </c>
      <c r="I7" s="64"/>
      <c r="J7" s="64"/>
      <c r="K7" s="64"/>
      <c r="L7" s="64"/>
      <c r="M7" s="64"/>
      <c r="N7" s="64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30</v>
      </c>
      <c r="F8" s="19">
        <f>SUM(F4:F7)</f>
        <v>0</v>
      </c>
      <c r="G8" s="19">
        <f>SUM(G4:G7)</f>
        <v>5</v>
      </c>
      <c r="H8" s="19">
        <f>SUM(H4:H7)</f>
        <v>27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3</v>
      </c>
      <c r="V8" s="19">
        <f>SUM(V4:V7)</f>
        <v>0</v>
      </c>
      <c r="W8" s="19">
        <f>SUM(W4:W7)</f>
        <v>4</v>
      </c>
      <c r="X8" s="19">
        <f>SUM(X4:X7)</f>
        <v>5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63.333333333333336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41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42</v>
      </c>
      <c r="Q11" s="13"/>
      <c r="R11" s="13"/>
      <c r="S11" s="13"/>
      <c r="T11" s="66"/>
      <c r="U11" s="66"/>
      <c r="V11" s="66"/>
      <c r="W11" s="66"/>
      <c r="X11" s="66"/>
      <c r="Y11" s="13"/>
      <c r="Z11" s="13"/>
      <c r="AA11" s="13"/>
      <c r="AB11" s="13"/>
      <c r="AC11" s="13"/>
      <c r="AD11" s="13"/>
      <c r="AE11" s="13"/>
      <c r="AF11" s="6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30</v>
      </c>
      <c r="F12" s="27">
        <f>PRODUCT(F8)</f>
        <v>0</v>
      </c>
      <c r="G12" s="27">
        <f>PRODUCT(G8)</f>
        <v>5</v>
      </c>
      <c r="H12" s="27">
        <f>PRODUCT(H8)</f>
        <v>27</v>
      </c>
      <c r="I12" s="27"/>
      <c r="J12" s="1"/>
      <c r="K12" s="43">
        <f>PRODUCT((F12+G12)/E12)</f>
        <v>0.16666666666666666</v>
      </c>
      <c r="L12" s="43">
        <f>PRODUCT(H12/E12)</f>
        <v>0.9</v>
      </c>
      <c r="M12" s="43"/>
      <c r="N12" s="30"/>
      <c r="O12" s="25"/>
      <c r="P12" s="68" t="s">
        <v>43</v>
      </c>
      <c r="Q12" s="69"/>
      <c r="R12" s="69"/>
      <c r="S12" s="70" t="s">
        <v>48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44</v>
      </c>
      <c r="AE12" s="70"/>
      <c r="AF12" s="7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3" t="s">
        <v>45</v>
      </c>
      <c r="Q13" s="74"/>
      <c r="R13" s="74"/>
      <c r="S13" s="75" t="s">
        <v>52</v>
      </c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6" t="s">
        <v>51</v>
      </c>
      <c r="AE13" s="75"/>
      <c r="AF13" s="7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>
        <v>3</v>
      </c>
      <c r="F14" s="28">
        <v>0</v>
      </c>
      <c r="G14" s="28">
        <v>4</v>
      </c>
      <c r="H14" s="28">
        <v>5</v>
      </c>
      <c r="I14" s="28"/>
      <c r="J14" s="1"/>
      <c r="K14" s="50">
        <f>PRODUCT((F14+G14)/E14)</f>
        <v>1.3333333333333333</v>
      </c>
      <c r="L14" s="50">
        <f>PRODUCT(H14/E14)</f>
        <v>1.6666666666666667</v>
      </c>
      <c r="M14" s="50"/>
      <c r="N14" s="51"/>
      <c r="O14" s="25"/>
      <c r="P14" s="73" t="s">
        <v>46</v>
      </c>
      <c r="Q14" s="74"/>
      <c r="R14" s="74"/>
      <c r="S14" s="75" t="s">
        <v>50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 t="s">
        <v>49</v>
      </c>
      <c r="AE14" s="75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33</v>
      </c>
      <c r="F15" s="19">
        <f>SUM(F12:F14)</f>
        <v>0</v>
      </c>
      <c r="G15" s="19">
        <f>SUM(G12:G14)</f>
        <v>9</v>
      </c>
      <c r="H15" s="19">
        <f>SUM(H12:H14)</f>
        <v>32</v>
      </c>
      <c r="I15" s="19"/>
      <c r="J15" s="1"/>
      <c r="K15" s="55">
        <f>PRODUCT((F15+G15)/E15)</f>
        <v>0.27272727272727271</v>
      </c>
      <c r="L15" s="55">
        <f>PRODUCT(H15/E15)</f>
        <v>0.96969696969696972</v>
      </c>
      <c r="M15" s="55"/>
      <c r="N15" s="31"/>
      <c r="O15" s="25"/>
      <c r="P15" s="78" t="s">
        <v>47</v>
      </c>
      <c r="Q15" s="79"/>
      <c r="R15" s="79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1"/>
      <c r="AE15" s="80"/>
      <c r="AF15" s="8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  <c r="AH49" s="57"/>
      <c r="AI49" s="57"/>
      <c r="AJ49" s="57"/>
      <c r="AK49" s="57"/>
      <c r="AL49" s="57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25"/>
      <c r="AE50" s="25"/>
      <c r="AF50" s="25"/>
      <c r="AG50" s="9"/>
      <c r="AH50" s="57"/>
      <c r="AI50" s="57"/>
      <c r="AJ50" s="57"/>
      <c r="AK50" s="57"/>
      <c r="AL50" s="57"/>
    </row>
    <row r="51" spans="1:38" ht="15" customHeight="1" x14ac:dyDescent="0.25">
      <c r="A51" s="5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25"/>
      <c r="AE51" s="25"/>
      <c r="AF51" s="25"/>
      <c r="AG51" s="9"/>
    </row>
    <row r="52" spans="1:38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25"/>
      <c r="AE52" s="25"/>
      <c r="AF52" s="25"/>
      <c r="AG52" s="9"/>
    </row>
    <row r="53" spans="1:38" ht="15" customHeight="1" x14ac:dyDescent="0.25">
      <c r="A53" s="5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9"/>
    </row>
    <row r="54" spans="1:38" ht="15" customHeight="1" x14ac:dyDescent="0.25">
      <c r="A54" s="58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6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9"/>
    </row>
    <row r="55" spans="1:38" ht="15" customHeight="1" x14ac:dyDescent="0.25">
      <c r="A55" s="5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25"/>
      <c r="AE55" s="25"/>
      <c r="AF55" s="25"/>
      <c r="AG55" s="9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7:29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7:29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7:29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7:29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7:29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7:29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7:29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7:29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7:29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7:29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7:29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7:29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7:29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7:29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7:29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7:29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7:29" ht="15" customHeight="1" x14ac:dyDescent="0.25"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7:29" ht="15" customHeight="1" x14ac:dyDescent="0.25"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7:29" ht="15" customHeight="1" x14ac:dyDescent="0.25"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7:29" ht="15" customHeight="1" x14ac:dyDescent="0.25"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7:29" ht="15" customHeight="1" x14ac:dyDescent="0.25"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7:29" ht="15" customHeight="1" x14ac:dyDescent="0.25"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7:29" ht="15" customHeight="1" x14ac:dyDescent="0.25"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7:29" ht="15" customHeight="1" x14ac:dyDescent="0.25"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7:29" ht="15" customHeight="1" x14ac:dyDescent="0.25"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7:29" ht="15" customHeight="1" x14ac:dyDescent="0.25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7:29" ht="15" customHeight="1" x14ac:dyDescent="0.25"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7:29" ht="15" customHeight="1" x14ac:dyDescent="0.25"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7:29" ht="15" customHeight="1" x14ac:dyDescent="0.25"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7:29" ht="15" customHeight="1" x14ac:dyDescent="0.25"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7:29" ht="15" customHeight="1" x14ac:dyDescent="0.25"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7:29" ht="15" customHeight="1" x14ac:dyDescent="0.25"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7:29" ht="15" customHeight="1" x14ac:dyDescent="0.25"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7:29" ht="15" customHeight="1" x14ac:dyDescent="0.25"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7:29" ht="15" customHeight="1" x14ac:dyDescent="0.25"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7:29" ht="15" customHeight="1" x14ac:dyDescent="0.25"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2019-01-31T18:03:56Z</dcterms:modified>
</cp:coreProperties>
</file>