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D6" i="1"/>
  <c r="H12" i="1"/>
  <c r="G12" i="1"/>
  <c r="K9" i="1" l="1"/>
  <c r="E12" i="1"/>
  <c r="L12" i="1" s="1"/>
  <c r="L9" i="1"/>
  <c r="K12" i="1" l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<sst xmlns="http://schemas.openxmlformats.org/spreadsheetml/2006/main" count="70" uniqueCount="50">
  <si>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</si>
  <si>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</si>
  <si>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</si>
  <si>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</si>
  <si>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</si>
  <si>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</si>
  <si>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</si>
  <si>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</si>
  <si>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</si>
  <si>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</si>
  <si>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</si>
  <si>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</si>
  <si>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</si>
  <si>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</si>
  <si>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</si>
  <si>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</si>
  <si>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</si>
  <si>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</si>
  <si>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</si>
  <si>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</si>
  <si>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</si>
  <si>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</si>
  <si>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</si>
  <si>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</si>
  <si>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</si>
  <si>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</si>
  <si>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</si>
  <si>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</si>
  <si>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</si>
  <si>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</si>
  <si>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</si>
  <si>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</si>
  <si>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</si>
  <si>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 = Toholammin Urheilijat  (1955)</t>
  </si>
  <si>
    <t>Päivi Salonen</t>
  </si>
  <si>
    <t>9.-10.</t>
  </si>
  <si>
    <t>TU</t>
  </si>
  <si>
    <t>MESTARUUSSARJA</t>
  </si>
  <si>
    <t>URA SM-SARJASSA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</si>
  <si>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</si>
  <si>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</si>
  <si>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</si>
  <si>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</si>
  <si>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</si>
  <si>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</si>
  <si>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</si>
  <si>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22.05. 1977  TU - SMJ  4-12</t>
  </si>
  <si>
    <t>3.  ottelu</t>
  </si>
  <si>
    <t>28.05. 1977  TU - KaKa  11-3</t>
  </si>
  <si>
    <t>12.06. 1977  VetU - TU  47-14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</si>
</sst>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35</v>
      </c>
      <c r="D4" s="29" t="s">
        <v>36</v>
      </c>
      <c r="E4" s="61">
        <v>10</v>
      </c>
      <c r="F4" s="27">
        <v>1</v>
      </c>
      <c r="G4" s="27">
        <v>8</v>
      </c>
      <c r="H4" s="27">
        <v>3</v>
      </c>
      <c r="I4" s="62"/>
      <c r="J4" s="62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8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8</v>
      </c>
      <c r="H9" s="27">
        <f>PRODUCT(H5)</f>
        <v>3</v>
      </c>
      <c r="I9" s="27"/>
      <c r="J9" s="1"/>
      <c r="K9" s="43">
        <f>PRODUCT((F9+G9)/E9)</f>
        <v>0.9</v>
      </c>
      <c r="L9" s="43">
        <f>PRODUCT(H9/E9)</f>
        <v>0.3</v>
      </c>
      <c r="M9" s="43"/>
      <c r="N9" s="30"/>
      <c r="O9" s="25"/>
      <c r="P9" s="65" t="s">
        <v>40</v>
      </c>
      <c r="Q9" s="66"/>
      <c r="R9" s="66"/>
      <c r="S9" s="67" t="s">
        <v>46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67" t="s">
        <v>48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73" t="s">
        <v>47</v>
      </c>
      <c r="AE10" s="67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44</v>
      </c>
      <c r="Q11" s="72"/>
      <c r="R11" s="72"/>
      <c r="S11" s="67" t="s">
        <v>49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73" t="s">
        <v>43</v>
      </c>
      <c r="AE11" s="67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8</v>
      </c>
      <c r="H12" s="19">
        <f>SUM(H9:H11)</f>
        <v>3</v>
      </c>
      <c r="I12" s="19"/>
      <c r="J12" s="1"/>
      <c r="K12" s="55">
        <f>PRODUCT((F12+G12)/E12)</f>
        <v>0.9</v>
      </c>
      <c r="L12" s="55">
        <f>PRODUCT(H12/E12)</f>
        <v>0.3</v>
      </c>
      <c r="M12" s="55"/>
      <c r="N12" s="31"/>
      <c r="O12" s="25"/>
      <c r="P12" s="75" t="s">
        <v>45</v>
      </c>
      <c r="Q12" s="76"/>
      <c r="R12" s="76"/>
      <c r="S12" s="77" t="s">
        <v>49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43</v>
      </c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9:31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9:31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2019-02-01T18:47:02Z</dcterms:modified>
</cp:coreProperties>
</file>