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G12" i="1" l="1"/>
  <c r="K12" i="1" s="1"/>
  <c r="K9" i="1"/>
  <c r="L12" i="1"/>
  <c r="L9" i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<sst xmlns="http://schemas.openxmlformats.org/spreadsheetml/2006/main" count="69" uniqueCount="51">
  <si>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</si>
  <si>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</si>
  <si>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</si>
  <si>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</si>
  <si>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</si>
  <si>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</si>
  <si>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</si>
  <si>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</si>
  <si>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</si>
  <si>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</si>
  <si>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</si>
  <si>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</si>
  <si>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</si>
  <si>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</si>
  <si>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</si>
  <si>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</si>
  <si>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</si>
  <si>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</si>
  <si>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</si>
  <si>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</si>
  <si>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</si>
  <si>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</si>
  <si>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</si>
  <si>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</si>
  <si>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</si>
  <si>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</si>
  <si>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</si>
  <si>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</si>
  <si>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</si>
  <si>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</si>
  <si>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</si>
  <si>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</si>
  <si>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</si>
  <si>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Paukku = Hämeenlinnan Paukku  (1961)</t>
  </si>
  <si>
    <t>Pirjo Sarjanen</t>
  </si>
  <si>
    <t>11.</t>
  </si>
  <si>
    <t>Paukku</t>
  </si>
  <si>
    <t>uusinta sarjapaikasta</t>
  </si>
  <si>
    <t>MESTARUUSSARJA</t>
  </si>
  <si>
    <t>URA SM-SARJASSA</t>
  </si>
  <si>
    <t>ENSIMMÄISET</t>
  </si>
  <si>
    <t>Ottelu</t>
  </si>
  <si>
    <t>1.  ottelu</t>
  </si>
  <si>
    <t>Lyöty juoksu</t>
  </si>
  <si>
    <t>4.  ottelu</t>
  </si>
  <si>
    <t>Tuotu juoksu</t>
  </si>
  <si>
    <t>Kunnari</t>
  </si>
  <si>
    <t>31.05. 1970  Paukku - Lippo  8-33</t>
  </si>
  <si>
    <t>3.  ottelu</t>
  </si>
  <si>
    <t>05.07. 1970  Roihu - Paukku  19-4</t>
  </si>
  <si>
    <t>12.07. 1970  Paukku - Tahko  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</si>
</sst>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8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35</v>
      </c>
      <c r="D4" s="62" t="s">
        <v>36</v>
      </c>
      <c r="E4" s="63">
        <v>7</v>
      </c>
      <c r="F4" s="27">
        <v>0</v>
      </c>
      <c r="G4" s="27">
        <v>4</v>
      </c>
      <c r="H4" s="27">
        <v>3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>
        <v>1</v>
      </c>
      <c r="V4" s="28">
        <v>0</v>
      </c>
      <c r="W4" s="28">
        <v>2</v>
      </c>
      <c r="X4" s="28">
        <v>2</v>
      </c>
      <c r="Y4" s="28"/>
      <c r="Z4" s="27"/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4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2</v>
      </c>
      <c r="X5" s="19">
        <f>SUM(X4:X4)</f>
        <v>2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7</v>
      </c>
      <c r="F9" s="27">
        <f>PRODUCT(F5)</f>
        <v>0</v>
      </c>
      <c r="G9" s="27">
        <f>PRODUCT(G5)</f>
        <v>4</v>
      </c>
      <c r="H9" s="27">
        <f>PRODUCT(H5)</f>
        <v>3</v>
      </c>
      <c r="I9" s="27"/>
      <c r="J9" s="1"/>
      <c r="K9" s="43">
        <f>PRODUCT((F9+G9)/E9)</f>
        <v>0.5714285714285714</v>
      </c>
      <c r="L9" s="43">
        <f>PRODUCT(H9/E9)</f>
        <v>0.42857142857142855</v>
      </c>
      <c r="M9" s="43"/>
      <c r="N9" s="30"/>
      <c r="O9" s="25"/>
      <c r="P9" s="68" t="s">
        <v>41</v>
      </c>
      <c r="Q9" s="69"/>
      <c r="R9" s="69"/>
      <c r="S9" s="70" t="s">
        <v>47</v>
      </c>
      <c r="T9" s="71"/>
      <c r="U9" s="71"/>
      <c r="V9" s="71"/>
      <c r="W9" s="71"/>
      <c r="X9" s="71"/>
      <c r="Y9" s="71"/>
      <c r="Z9" s="71"/>
      <c r="AA9" s="71"/>
      <c r="AB9" s="71"/>
      <c r="AC9" s="71"/>
      <c r="AD9" s="72" t="s">
        <v>42</v>
      </c>
      <c r="AE9" s="71"/>
      <c r="AF9" s="7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4" t="s">
        <v>43</v>
      </c>
      <c r="Q10" s="75"/>
      <c r="R10" s="75"/>
      <c r="S10" s="70" t="s">
        <v>49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6" t="s">
        <v>48</v>
      </c>
      <c r="AE10" s="70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4" t="s">
        <v>45</v>
      </c>
      <c r="Q11" s="75"/>
      <c r="R11" s="75"/>
      <c r="S11" s="70" t="s">
        <v>50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6" t="s">
        <v>44</v>
      </c>
      <c r="AE11" s="70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4</v>
      </c>
      <c r="H12" s="19">
        <f>SUM(H9:H11)</f>
        <v>3</v>
      </c>
      <c r="I12" s="19"/>
      <c r="J12" s="1"/>
      <c r="K12" s="55">
        <f>PRODUCT((F12+G12)/E12)</f>
        <v>0.5714285714285714</v>
      </c>
      <c r="L12" s="55">
        <f>PRODUCT(H12/E12)</f>
        <v>0.42857142857142855</v>
      </c>
      <c r="M12" s="55"/>
      <c r="N12" s="31"/>
      <c r="O12" s="25"/>
      <c r="P12" s="78" t="s">
        <v>46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0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9:28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9:28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9:28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9:28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9:28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2019-02-01T18:09:25Z</dcterms:modified>
</cp:coreProperties>
</file>