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2" i="1" l="1"/>
  <c r="O11" i="1"/>
  <c r="O10" i="1"/>
  <c r="O9" i="1"/>
  <c r="O8" i="1"/>
  <c r="O5" i="1"/>
  <c r="O4" i="1"/>
  <c r="AE13" i="1"/>
  <c r="AD13" i="1"/>
  <c r="AC13" i="1"/>
  <c r="AB13" i="1"/>
  <c r="AA13" i="1"/>
  <c r="Z13" i="1"/>
  <c r="X13" i="1"/>
  <c r="W13" i="1"/>
  <c r="V13" i="1"/>
  <c r="U13" i="1"/>
  <c r="S13" i="1"/>
  <c r="R13" i="1"/>
  <c r="Q13" i="1"/>
  <c r="P13" i="1"/>
  <c r="H13" i="1"/>
  <c r="H17" i="1"/>
  <c r="H20" i="1" s="1"/>
  <c r="G13" i="1"/>
  <c r="G17" i="1" s="1"/>
  <c r="F13" i="1"/>
  <c r="F17" i="1" s="1"/>
  <c r="F20" i="1" s="1"/>
  <c r="E13" i="1"/>
  <c r="E17" i="1"/>
  <c r="E20" i="1" s="1"/>
  <c r="D14" i="1" l="1"/>
  <c r="L17" i="1"/>
  <c r="L20" i="1"/>
  <c r="K17" i="1"/>
  <c r="G20" i="1"/>
  <c r="K20" i="1" s="1"/>
</calcChain>
</file>

<file path=xl/sharedStrings.xml><?xml version="1.0" encoding="utf-8"?>
<sst xmlns="http://schemas.openxmlformats.org/spreadsheetml/2006/main" count="83" uniqueCount="54">
  <si>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</si>
  <si>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</si>
  <si>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</si>
  <si>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</si>
  <si>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</si>
  <si>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</si>
  <si>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</si>
  <si>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</si>
  <si>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</si>
  <si>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</si>
  <si>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</si>
  <si>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</si>
  <si>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</si>
  <si>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</si>
  <si>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</si>
  <si>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</si>
  <si>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</si>
  <si>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</si>
  <si>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</si>
  <si>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</si>
  <si>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</si>
  <si>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</si>
  <si>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</si>
  <si>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</si>
  <si>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</si>
  <si>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</si>
  <si>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</si>
  <si>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</si>
  <si>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</si>
  <si>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</si>
  <si>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</si>
  <si>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</si>
  <si>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</si>
  <si>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TMP = Työväen Maila-Pojat  (1932)</t>
  </si>
  <si>
    <t>Terttu Sarjanen</t>
  </si>
  <si>
    <t>4.</t>
  </si>
  <si>
    <t>TMP</t>
  </si>
  <si>
    <t>2.</t>
  </si>
  <si>
    <t>1.</t>
  </si>
  <si>
    <t>3.</t>
  </si>
  <si>
    <t>uusinta mestaruudesta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</si>
  <si>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</si>
  <si>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</si>
  <si>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</si>
  <si>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</si>
  <si>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</si>
  <si>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</si>
  <si>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</si>
  <si>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2.  ottelu</t>
  </si>
  <si>
    <t>Kunnari</t>
  </si>
  <si>
    <t>24.05. 1964  SMJ - TMP  5-25</t>
  </si>
  <si>
    <t>31.05. 1964  TMP - LP  22-5</t>
  </si>
  <si>
    <t>30.08. 1964  TMP - KeMu  10-10</t>
  </si>
  <si>
    <t>8. 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</si>
</sst>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3" borderId="3" xfId="0" applyNumberFormat="1" applyFont="1" applyFill="1" applyBorder="1" applyAlignment="1">
      <alignment vertical="center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0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3.71093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41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1964</v>
      </c>
      <c r="C4" s="27" t="s">
        <v>35</v>
      </c>
      <c r="D4" s="29" t="s">
        <v>36</v>
      </c>
      <c r="E4" s="62">
        <v>8</v>
      </c>
      <c r="F4" s="27">
        <v>1</v>
      </c>
      <c r="G4" s="27">
        <v>2</v>
      </c>
      <c r="H4" s="27">
        <v>9</v>
      </c>
      <c r="I4" s="63"/>
      <c r="J4" s="63"/>
      <c r="K4" s="63"/>
      <c r="L4" s="63"/>
      <c r="M4" s="63"/>
      <c r="N4" s="63"/>
      <c r="O4" s="37" t="e">
        <f t="shared" ref="O4:O12" si="0">PRODUCT(I4/N4)</f>
        <v>#DIV/0!</v>
      </c>
      <c r="P4" s="27"/>
      <c r="Q4" s="27"/>
      <c r="R4" s="27"/>
      <c r="S4" s="27"/>
      <c r="T4" s="27"/>
      <c r="U4" s="64"/>
      <c r="V4" s="64"/>
      <c r="W4" s="64"/>
      <c r="X4" s="64"/>
      <c r="Y4" s="64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1965</v>
      </c>
      <c r="C5" s="27" t="s">
        <v>37</v>
      </c>
      <c r="D5" s="29" t="s">
        <v>36</v>
      </c>
      <c r="E5" s="62">
        <v>8</v>
      </c>
      <c r="F5" s="27">
        <v>1</v>
      </c>
      <c r="G5" s="27">
        <v>8</v>
      </c>
      <c r="H5" s="27">
        <v>6</v>
      </c>
      <c r="I5" s="63"/>
      <c r="J5" s="63"/>
      <c r="K5" s="63"/>
      <c r="L5" s="63"/>
      <c r="M5" s="63"/>
      <c r="N5" s="63"/>
      <c r="O5" s="37" t="e">
        <f t="shared" si="0"/>
        <v>#DIV/0!</v>
      </c>
      <c r="P5" s="27"/>
      <c r="Q5" s="27"/>
      <c r="R5" s="27"/>
      <c r="S5" s="27"/>
      <c r="T5" s="27"/>
      <c r="U5" s="64"/>
      <c r="V5" s="64"/>
      <c r="W5" s="64"/>
      <c r="X5" s="64"/>
      <c r="Y5" s="64"/>
      <c r="Z5" s="27"/>
      <c r="AA5" s="27"/>
      <c r="AB5" s="27"/>
      <c r="AC5" s="27"/>
      <c r="AD5" s="27">
        <v>1</v>
      </c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1966</v>
      </c>
      <c r="C6" s="27"/>
      <c r="D6" s="29"/>
      <c r="E6" s="62"/>
      <c r="F6" s="27"/>
      <c r="G6" s="27"/>
      <c r="H6" s="27"/>
      <c r="I6" s="63"/>
      <c r="J6" s="63"/>
      <c r="K6" s="63"/>
      <c r="L6" s="63"/>
      <c r="M6" s="63"/>
      <c r="N6" s="63"/>
      <c r="O6" s="37"/>
      <c r="P6" s="27"/>
      <c r="Q6" s="27"/>
      <c r="R6" s="27"/>
      <c r="S6" s="27"/>
      <c r="T6" s="27"/>
      <c r="U6" s="64"/>
      <c r="V6" s="64"/>
      <c r="W6" s="64"/>
      <c r="X6" s="64"/>
      <c r="Y6" s="64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1967</v>
      </c>
      <c r="C7" s="27"/>
      <c r="D7" s="29"/>
      <c r="E7" s="62"/>
      <c r="F7" s="27"/>
      <c r="G7" s="27"/>
      <c r="H7" s="27"/>
      <c r="I7" s="63"/>
      <c r="J7" s="63"/>
      <c r="K7" s="63"/>
      <c r="L7" s="63"/>
      <c r="M7" s="63"/>
      <c r="N7" s="63"/>
      <c r="O7" s="37"/>
      <c r="P7" s="27"/>
      <c r="Q7" s="27"/>
      <c r="R7" s="27"/>
      <c r="S7" s="27"/>
      <c r="T7" s="27"/>
      <c r="U7" s="64"/>
      <c r="V7" s="64"/>
      <c r="W7" s="64"/>
      <c r="X7" s="64"/>
      <c r="Y7" s="64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1968</v>
      </c>
      <c r="C8" s="27" t="s">
        <v>38</v>
      </c>
      <c r="D8" s="29" t="s">
        <v>36</v>
      </c>
      <c r="E8" s="62">
        <v>4</v>
      </c>
      <c r="F8" s="27">
        <v>0</v>
      </c>
      <c r="G8" s="27">
        <v>8</v>
      </c>
      <c r="H8" s="27">
        <v>3</v>
      </c>
      <c r="I8" s="63"/>
      <c r="J8" s="63"/>
      <c r="K8" s="63"/>
      <c r="L8" s="63"/>
      <c r="M8" s="63"/>
      <c r="N8" s="63"/>
      <c r="O8" s="37" t="e">
        <f t="shared" si="0"/>
        <v>#DIV/0!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>
        <v>1</v>
      </c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1969</v>
      </c>
      <c r="C9" s="27" t="s">
        <v>38</v>
      </c>
      <c r="D9" s="29" t="s">
        <v>36</v>
      </c>
      <c r="E9" s="62">
        <v>6</v>
      </c>
      <c r="F9" s="27">
        <v>2</v>
      </c>
      <c r="G9" s="27">
        <v>3</v>
      </c>
      <c r="H9" s="27">
        <v>7</v>
      </c>
      <c r="I9" s="63"/>
      <c r="J9" s="63"/>
      <c r="K9" s="63"/>
      <c r="L9" s="63"/>
      <c r="M9" s="63"/>
      <c r="N9" s="63"/>
      <c r="O9" s="37" t="e">
        <f t="shared" si="0"/>
        <v>#DIV/0!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>
        <v>1</v>
      </c>
      <c r="AD9" s="27"/>
      <c r="AE9" s="27"/>
      <c r="AF9" s="17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1970</v>
      </c>
      <c r="C10" s="27" t="s">
        <v>39</v>
      </c>
      <c r="D10" s="29" t="s">
        <v>36</v>
      </c>
      <c r="E10" s="62">
        <v>10</v>
      </c>
      <c r="F10" s="27">
        <v>3</v>
      </c>
      <c r="G10" s="27">
        <v>10</v>
      </c>
      <c r="H10" s="27">
        <v>20</v>
      </c>
      <c r="I10" s="63"/>
      <c r="J10" s="63"/>
      <c r="K10" s="63"/>
      <c r="L10" s="63"/>
      <c r="M10" s="63"/>
      <c r="N10" s="63"/>
      <c r="O10" s="37" t="e">
        <f t="shared" si="0"/>
        <v>#DIV/0!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>
        <v>1</v>
      </c>
      <c r="AF10" s="17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1971</v>
      </c>
      <c r="C11" s="27" t="s">
        <v>38</v>
      </c>
      <c r="D11" s="65" t="s">
        <v>36</v>
      </c>
      <c r="E11" s="62">
        <v>4</v>
      </c>
      <c r="F11" s="27">
        <v>0</v>
      </c>
      <c r="G11" s="27">
        <v>1</v>
      </c>
      <c r="H11" s="27">
        <v>4</v>
      </c>
      <c r="I11" s="63"/>
      <c r="J11" s="63"/>
      <c r="K11" s="63"/>
      <c r="L11" s="63"/>
      <c r="M11" s="63"/>
      <c r="N11" s="63"/>
      <c r="O11" s="37" t="e">
        <f t="shared" si="0"/>
        <v>#DIV/0!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>
        <v>1</v>
      </c>
      <c r="AD11" s="27"/>
      <c r="AE11" s="27"/>
      <c r="AF11" s="17" t="s">
        <v>40</v>
      </c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1972</v>
      </c>
      <c r="C12" s="27" t="s">
        <v>37</v>
      </c>
      <c r="D12" s="29" t="s">
        <v>36</v>
      </c>
      <c r="E12" s="62">
        <v>3</v>
      </c>
      <c r="F12" s="27">
        <v>0</v>
      </c>
      <c r="G12" s="27">
        <v>2</v>
      </c>
      <c r="H12" s="27">
        <v>5</v>
      </c>
      <c r="I12" s="63"/>
      <c r="J12" s="63"/>
      <c r="K12" s="63"/>
      <c r="L12" s="63"/>
      <c r="M12" s="63"/>
      <c r="N12" s="63"/>
      <c r="O12" s="37" t="e">
        <f t="shared" si="0"/>
        <v>#DIV/0!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>
        <v>1</v>
      </c>
      <c r="AE12" s="27"/>
      <c r="AF12" s="17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>SUM(E4:E12)</f>
        <v>43</v>
      </c>
      <c r="F13" s="19">
        <f>SUM(F4:F12)</f>
        <v>7</v>
      </c>
      <c r="G13" s="19">
        <f>SUM(G4:G12)</f>
        <v>34</v>
      </c>
      <c r="H13" s="19">
        <f>SUM(H4:H12)</f>
        <v>54</v>
      </c>
      <c r="I13" s="19"/>
      <c r="J13" s="19"/>
      <c r="K13" s="19"/>
      <c r="L13" s="19"/>
      <c r="M13" s="19"/>
      <c r="N13" s="31"/>
      <c r="O13" s="32"/>
      <c r="P13" s="19">
        <f>SUM(P4:P12)</f>
        <v>0</v>
      </c>
      <c r="Q13" s="19">
        <f>SUM(Q4:Q12)</f>
        <v>0</v>
      </c>
      <c r="R13" s="19">
        <f>SUM(R4:R12)</f>
        <v>0</v>
      </c>
      <c r="S13" s="19">
        <f>SUM(S4:S12)</f>
        <v>0</v>
      </c>
      <c r="T13" s="19"/>
      <c r="U13" s="19">
        <f>SUM(U4:U12)</f>
        <v>0</v>
      </c>
      <c r="V13" s="19">
        <f>SUM(V4:V12)</f>
        <v>0</v>
      </c>
      <c r="W13" s="19">
        <f>SUM(W4:W12)</f>
        <v>0</v>
      </c>
      <c r="X13" s="19">
        <f>SUM(X4:X12)</f>
        <v>0</v>
      </c>
      <c r="Y13" s="19"/>
      <c r="Z13" s="19">
        <f t="shared" ref="Z13:AE13" si="1">SUM(Z4:Z12)</f>
        <v>0</v>
      </c>
      <c r="AA13" s="19">
        <f t="shared" si="1"/>
        <v>0</v>
      </c>
      <c r="AB13" s="19">
        <f t="shared" si="1"/>
        <v>0</v>
      </c>
      <c r="AC13" s="19">
        <f t="shared" si="1"/>
        <v>3</v>
      </c>
      <c r="AD13" s="19">
        <f t="shared" si="1"/>
        <v>2</v>
      </c>
      <c r="AE13" s="19">
        <f t="shared" si="1"/>
        <v>1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9" t="s">
        <v>2</v>
      </c>
      <c r="C14" s="33"/>
      <c r="D14" s="34">
        <f>SUM(F13:H13)*5/3+(E13/3)+(Z13*25)+(AA13*25)+(AB13*15)+(AC13*25)+(AD13*20)+(AE13*15)-25-20</f>
        <v>257.66666666666669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6"/>
      <c r="AE14" s="1"/>
      <c r="AF14" s="1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1"/>
      <c r="C15" s="1"/>
      <c r="D15" s="25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38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3" t="s">
        <v>42</v>
      </c>
      <c r="C16" s="40"/>
      <c r="D16" s="40"/>
      <c r="E16" s="19" t="s">
        <v>4</v>
      </c>
      <c r="F16" s="19" t="s">
        <v>12</v>
      </c>
      <c r="G16" s="16" t="s">
        <v>13</v>
      </c>
      <c r="H16" s="19" t="s">
        <v>14</v>
      </c>
      <c r="I16" s="19" t="s">
        <v>3</v>
      </c>
      <c r="J16" s="1"/>
      <c r="K16" s="19" t="s">
        <v>22</v>
      </c>
      <c r="L16" s="19" t="s">
        <v>23</v>
      </c>
      <c r="M16" s="19" t="s">
        <v>24</v>
      </c>
      <c r="N16" s="31" t="s">
        <v>30</v>
      </c>
      <c r="O16" s="25"/>
      <c r="P16" s="41" t="s">
        <v>43</v>
      </c>
      <c r="Q16" s="13"/>
      <c r="R16" s="13"/>
      <c r="S16" s="13"/>
      <c r="T16" s="66"/>
      <c r="U16" s="66"/>
      <c r="V16" s="66"/>
      <c r="W16" s="66"/>
      <c r="X16" s="66"/>
      <c r="Y16" s="13"/>
      <c r="Z16" s="13"/>
      <c r="AA16" s="13"/>
      <c r="AB16" s="13"/>
      <c r="AC16" s="13"/>
      <c r="AD16" s="13"/>
      <c r="AE16" s="13"/>
      <c r="AF16" s="67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1" t="s">
        <v>15</v>
      </c>
      <c r="C17" s="13"/>
      <c r="D17" s="42"/>
      <c r="E17" s="27">
        <f>PRODUCT(E13)</f>
        <v>43</v>
      </c>
      <c r="F17" s="27">
        <f>PRODUCT(F13)</f>
        <v>7</v>
      </c>
      <c r="G17" s="27">
        <f>PRODUCT(G13)</f>
        <v>34</v>
      </c>
      <c r="H17" s="27">
        <f>PRODUCT(H13)</f>
        <v>54</v>
      </c>
      <c r="I17" s="27"/>
      <c r="J17" s="1"/>
      <c r="K17" s="43">
        <f>PRODUCT((F17+G17)/E17)</f>
        <v>0.95348837209302328</v>
      </c>
      <c r="L17" s="43">
        <f>PRODUCT(H17/E17)</f>
        <v>1.2558139534883721</v>
      </c>
      <c r="M17" s="43"/>
      <c r="N17" s="30"/>
      <c r="O17" s="25"/>
      <c r="P17" s="68" t="s">
        <v>44</v>
      </c>
      <c r="Q17" s="69"/>
      <c r="R17" s="69"/>
      <c r="S17" s="70" t="s">
        <v>50</v>
      </c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2" t="s">
        <v>45</v>
      </c>
      <c r="AE17" s="71"/>
      <c r="AF17" s="73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4" t="s">
        <v>16</v>
      </c>
      <c r="C18" s="45"/>
      <c r="D18" s="46"/>
      <c r="E18" s="27"/>
      <c r="F18" s="27"/>
      <c r="G18" s="27"/>
      <c r="H18" s="27"/>
      <c r="I18" s="27"/>
      <c r="J18" s="1"/>
      <c r="K18" s="43"/>
      <c r="L18" s="43"/>
      <c r="M18" s="43"/>
      <c r="N18" s="30"/>
      <c r="O18" s="25"/>
      <c r="P18" s="74" t="s">
        <v>46</v>
      </c>
      <c r="Q18" s="75"/>
      <c r="R18" s="75"/>
      <c r="S18" s="70" t="s">
        <v>51</v>
      </c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6" t="s">
        <v>48</v>
      </c>
      <c r="AE18" s="70"/>
      <c r="AF18" s="77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7" t="s">
        <v>17</v>
      </c>
      <c r="C19" s="48"/>
      <c r="D19" s="49"/>
      <c r="E19" s="28"/>
      <c r="F19" s="28"/>
      <c r="G19" s="28"/>
      <c r="H19" s="28"/>
      <c r="I19" s="28"/>
      <c r="J19" s="1"/>
      <c r="K19" s="50"/>
      <c r="L19" s="50"/>
      <c r="M19" s="50"/>
      <c r="N19" s="51"/>
      <c r="O19" s="25"/>
      <c r="P19" s="74" t="s">
        <v>47</v>
      </c>
      <c r="Q19" s="75"/>
      <c r="R19" s="75"/>
      <c r="S19" s="70" t="s">
        <v>50</v>
      </c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6" t="s">
        <v>45</v>
      </c>
      <c r="AE19" s="70"/>
      <c r="AF19" s="77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2" t="s">
        <v>18</v>
      </c>
      <c r="C20" s="53"/>
      <c r="D20" s="54"/>
      <c r="E20" s="19">
        <f>SUM(E17:E19)</f>
        <v>43</v>
      </c>
      <c r="F20" s="19">
        <f>SUM(F17:F19)</f>
        <v>7</v>
      </c>
      <c r="G20" s="19">
        <f>SUM(G17:G19)</f>
        <v>34</v>
      </c>
      <c r="H20" s="19">
        <f>SUM(H17:H19)</f>
        <v>54</v>
      </c>
      <c r="I20" s="19"/>
      <c r="J20" s="1"/>
      <c r="K20" s="55">
        <f>PRODUCT((F20+G20)/E20)</f>
        <v>0.95348837209302328</v>
      </c>
      <c r="L20" s="55">
        <f>PRODUCT(H20/E20)</f>
        <v>1.2558139534883721</v>
      </c>
      <c r="M20" s="55"/>
      <c r="N20" s="31"/>
      <c r="O20" s="25"/>
      <c r="P20" s="78" t="s">
        <v>49</v>
      </c>
      <c r="Q20" s="79"/>
      <c r="R20" s="79"/>
      <c r="S20" s="80" t="s">
        <v>52</v>
      </c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1" t="s">
        <v>53</v>
      </c>
      <c r="AE20" s="80"/>
      <c r="AF20" s="82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 t="s">
        <v>31</v>
      </c>
      <c r="C22" s="1"/>
      <c r="D22" s="60" t="s">
        <v>33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6"/>
      <c r="N26" s="56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7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57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57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57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57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57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57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57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</row>
    <row r="56" spans="1:38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</row>
    <row r="57" spans="1:38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</row>
    <row r="58" spans="1:38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</row>
    <row r="59" spans="1:38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</row>
    <row r="60" spans="1:38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</row>
    <row r="61" spans="1:38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</row>
    <row r="62" spans="1:38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</row>
    <row r="63" spans="1:38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</row>
    <row r="64" spans="1:38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</row>
    <row r="65" spans="19:27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</row>
    <row r="66" spans="19:27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</row>
    <row r="67" spans="19:27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</row>
    <row r="68" spans="19:27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</row>
    <row r="69" spans="19:27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</row>
    <row r="70" spans="19:27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</row>
    <row r="71" spans="19:27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</row>
    <row r="72" spans="19:27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</row>
    <row r="73" spans="19:27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</row>
    <row r="74" spans="19:27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</row>
    <row r="75" spans="19:27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</row>
    <row r="76" spans="19:27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</row>
    <row r="77" spans="19:27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2019-04-12T07:50:55Z</dcterms:modified>
</cp:coreProperties>
</file>