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I18" i="2" l="1"/>
  <c r="E18" i="2"/>
  <c r="K17" i="2"/>
  <c r="K20" i="2" s="1"/>
  <c r="AS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F19" i="2" s="1"/>
  <c r="AA14" i="2"/>
  <c r="E19" i="2" s="1"/>
  <c r="W14" i="2"/>
  <c r="U14" i="2"/>
  <c r="T14" i="2"/>
  <c r="S14" i="2"/>
  <c r="R14" i="2"/>
  <c r="Q14" i="2"/>
  <c r="K14" i="2"/>
  <c r="K18" i="2" s="1"/>
  <c r="I14" i="2"/>
  <c r="H14" i="2"/>
  <c r="H18" i="2" s="1"/>
  <c r="H20" i="2" s="1"/>
  <c r="G14" i="2"/>
  <c r="G18" i="2" s="1"/>
  <c r="F14" i="2"/>
  <c r="F18" i="2" s="1"/>
  <c r="F20" i="2" s="1"/>
  <c r="E14" i="2"/>
  <c r="O19" i="2" l="1"/>
  <c r="G20" i="2"/>
  <c r="M19" i="2"/>
  <c r="E20" i="2"/>
  <c r="L20" i="2" s="1"/>
  <c r="I20" i="2"/>
  <c r="N20" i="2"/>
  <c r="N19" i="2"/>
  <c r="L19" i="2"/>
  <c r="O20" i="2"/>
  <c r="M20" i="2" l="1"/>
</calcChain>
</file>

<file path=xl/sharedStrings.xml><?xml version="1.0" encoding="utf-8"?>
<sst xmlns="http://schemas.openxmlformats.org/spreadsheetml/2006/main" count="181" uniqueCount="60">
  <si>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</si>
  <si>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</si>
  <si>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</si>
  <si>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</si>
  <si>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</si>
  <si>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</si>
  <si>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</si>
  <si>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</si>
  <si>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</si>
  <si>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</si>
  <si>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</si>
  <si>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</si>
  <si>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</si>
  <si>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</si>
  <si>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</si>
  <si>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</si>
  <si>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</si>
  <si>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</si>
  <si>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</si>
  <si>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</si>
  <si>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</si>
  <si>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</si>
  <si>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</si>
  <si>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</si>
  <si>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</si>
  <si>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</si>
  <si>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</si>
  <si>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</si>
  <si>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</si>
  <si>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Erkki Seppälä</t>
  </si>
  <si>
    <t>2.</t>
  </si>
  <si>
    <t>YK</t>
  </si>
  <si>
    <t>suomensarja</t>
  </si>
  <si>
    <t>Cup</t>
  </si>
  <si>
    <t>Seurat</t>
  </si>
  <si>
    <t>YK = Ylivieskan Kuula  (1909)</t>
  </si>
  <si>
    <t>MESTARUUSSARJA</t>
  </si>
  <si>
    <t xml:space="preserve"> Arvo-ottelut</t>
  </si>
  <si>
    <t>Mitalit</t>
  </si>
  <si>
    <t>URA SM-SARJASSA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</si>
  <si>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</si>
  <si>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</si>
  <si>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</si>
  <si>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</si>
  <si>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</si>
  <si>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</si>
  <si>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</si>
  <si>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</si>
  <si>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</si>
  <si>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</si>
  <si>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</si>
  <si>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TU = Toholammin Urheilijat  (1955)</t>
  </si>
  <si>
    <t>3.</t>
  </si>
  <si>
    <t>4.</t>
  </si>
  <si>
    <t>10.</t>
  </si>
  <si>
    <t>TU</t>
  </si>
  <si>
    <t>7.</t>
  </si>
  <si>
    <t>1.</t>
  </si>
  <si>
    <t>maakuntasarja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</si>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</sst>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/>
    <xf numFmtId="0" fontId="2" fillId="2" borderId="0" xfId="0" applyFont="1" applyFill="1" applyBorder="1" applyAlignment="1">
      <alignment horizontal="center"/>
    </xf>
    <xf numFmtId="0" fontId="2" fillId="5" borderId="1" xfId="0" applyFont="1" applyFill="1" applyBorder="1" applyAlignment="1"/>
    <xf numFmtId="165" fontId="2" fillId="5" borderId="1" xfId="0" applyNumberFormat="1" applyFont="1" applyFill="1" applyBorder="1" applyAlignment="1">
      <alignment horizontal="center"/>
    </xf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0" fontId="0" fillId="2" borderId="0" xfId="0" applyFill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4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1" customWidth="1"/>
    <col min="3" max="3" width="6.7109375" style="70" customWidth="1"/>
    <col min="4" max="4" width="8.8554687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6" customWidth="1"/>
    <col min="16" max="20" width="5.7109375" style="70" customWidth="1"/>
    <col min="21" max="21" width="8.7109375" style="70" customWidth="1"/>
    <col min="22" max="22" width="0.7109375" style="26" customWidth="1"/>
    <col min="23" max="27" width="5.7109375" style="70" customWidth="1"/>
    <col min="28" max="28" width="8.7109375" style="70" customWidth="1"/>
    <col min="29" max="29" width="0.7109375" style="26" customWidth="1"/>
    <col min="30" max="34" width="5.7109375" style="70" customWidth="1"/>
    <col min="35" max="35" width="5.85546875" style="70" customWidth="1"/>
    <col min="36" max="36" width="53" style="1" customWidth="1"/>
    <col min="37" max="16384" width="9.140625" style="8"/>
  </cols>
  <sheetData>
    <row r="1" spans="1:36" s="72" customFormat="1" ht="15" customHeight="1" x14ac:dyDescent="0.25">
      <c r="A1" s="1"/>
      <c r="B1" s="2" t="s">
        <v>29</v>
      </c>
      <c r="C1" s="3"/>
      <c r="D1" s="4"/>
      <c r="E1" s="5"/>
      <c r="F1" s="6"/>
      <c r="G1" s="3"/>
      <c r="H1" s="5"/>
      <c r="I1" s="3"/>
      <c r="J1" s="3"/>
      <c r="K1" s="3"/>
      <c r="L1" s="5"/>
      <c r="M1" s="3"/>
      <c r="N1" s="3"/>
      <c r="O1" s="7"/>
      <c r="P1" s="5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1"/>
    </row>
    <row r="2" spans="1:36" s="72" customFormat="1" ht="15" customHeight="1" x14ac:dyDescent="0.2">
      <c r="A2" s="9"/>
      <c r="B2" s="10" t="s">
        <v>36</v>
      </c>
      <c r="C2" s="11"/>
      <c r="D2" s="12"/>
      <c r="E2" s="13" t="s">
        <v>9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 t="s">
        <v>11</v>
      </c>
      <c r="Q2" s="14"/>
      <c r="R2" s="14"/>
      <c r="S2" s="14"/>
      <c r="T2" s="20"/>
      <c r="U2" s="21"/>
      <c r="V2" s="73"/>
      <c r="W2" s="22" t="s">
        <v>12</v>
      </c>
      <c r="X2" s="14"/>
      <c r="Y2" s="14"/>
      <c r="Z2" s="14"/>
      <c r="AA2" s="14"/>
      <c r="AB2" s="15"/>
      <c r="AC2" s="19"/>
      <c r="AD2" s="22" t="s">
        <v>37</v>
      </c>
      <c r="AE2" s="14"/>
      <c r="AF2" s="14"/>
      <c r="AG2" s="20"/>
      <c r="AH2" s="14" t="s">
        <v>38</v>
      </c>
      <c r="AI2" s="15"/>
      <c r="AJ2" s="9"/>
    </row>
    <row r="3" spans="1:36" s="7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14</v>
      </c>
      <c r="K3" s="18" t="s">
        <v>15</v>
      </c>
      <c r="L3" s="18" t="s">
        <v>16</v>
      </c>
      <c r="M3" s="18" t="s">
        <v>17</v>
      </c>
      <c r="N3" s="18" t="s">
        <v>18</v>
      </c>
      <c r="O3" s="23"/>
      <c r="P3" s="18" t="s">
        <v>3</v>
      </c>
      <c r="Q3" s="18" t="s">
        <v>8</v>
      </c>
      <c r="R3" s="15" t="s">
        <v>5</v>
      </c>
      <c r="S3" s="18" t="s">
        <v>6</v>
      </c>
      <c r="T3" s="18" t="s">
        <v>13</v>
      </c>
      <c r="U3" s="18" t="s">
        <v>18</v>
      </c>
      <c r="V3" s="23"/>
      <c r="W3" s="18" t="s">
        <v>3</v>
      </c>
      <c r="X3" s="18" t="s">
        <v>8</v>
      </c>
      <c r="Y3" s="15" t="s">
        <v>5</v>
      </c>
      <c r="Z3" s="18" t="s">
        <v>6</v>
      </c>
      <c r="AA3" s="18" t="s">
        <v>13</v>
      </c>
      <c r="AB3" s="18" t="s">
        <v>18</v>
      </c>
      <c r="AC3" s="23"/>
      <c r="AD3" s="18" t="s">
        <v>19</v>
      </c>
      <c r="AE3" s="18" t="s">
        <v>20</v>
      </c>
      <c r="AF3" s="15" t="s">
        <v>33</v>
      </c>
      <c r="AG3" s="15" t="s">
        <v>26</v>
      </c>
      <c r="AH3" s="17" t="s">
        <v>27</v>
      </c>
      <c r="AI3" s="18" t="s">
        <v>28</v>
      </c>
      <c r="AJ3" s="9"/>
    </row>
    <row r="4" spans="1:36" s="72" customFormat="1" ht="15" customHeight="1" x14ac:dyDescent="0.25">
      <c r="A4" s="9"/>
      <c r="B4" s="24">
        <v>1982</v>
      </c>
      <c r="C4" s="24" t="s">
        <v>30</v>
      </c>
      <c r="D4" s="74" t="s">
        <v>31</v>
      </c>
      <c r="E4" s="25"/>
      <c r="F4" s="25" t="s">
        <v>32</v>
      </c>
      <c r="G4" s="24"/>
      <c r="H4" s="24"/>
      <c r="I4" s="24"/>
      <c r="J4" s="24"/>
      <c r="K4" s="24"/>
      <c r="L4" s="24"/>
      <c r="M4" s="24"/>
      <c r="N4" s="75"/>
      <c r="O4" s="26"/>
      <c r="P4" s="27"/>
      <c r="Q4" s="27"/>
      <c r="R4" s="41"/>
      <c r="S4" s="27"/>
      <c r="T4" s="27"/>
      <c r="U4" s="41"/>
      <c r="V4" s="26"/>
      <c r="W4" s="28"/>
      <c r="X4" s="29"/>
      <c r="Y4" s="29"/>
      <c r="Z4" s="29"/>
      <c r="AA4" s="29"/>
      <c r="AB4" s="29"/>
      <c r="AC4" s="26"/>
      <c r="AD4" s="27"/>
      <c r="AE4" s="27"/>
      <c r="AF4" s="41">
        <v>1</v>
      </c>
      <c r="AG4" s="41"/>
      <c r="AH4" s="32"/>
      <c r="AI4" s="27"/>
      <c r="AJ4" s="9"/>
    </row>
    <row r="5" spans="1:36" s="72" customFormat="1" ht="15" customHeight="1" x14ac:dyDescent="0.25">
      <c r="A5" s="9"/>
      <c r="B5" s="24">
        <v>1983</v>
      </c>
      <c r="C5" s="24" t="s">
        <v>30</v>
      </c>
      <c r="D5" s="74" t="s">
        <v>31</v>
      </c>
      <c r="E5" s="25"/>
      <c r="F5" s="25" t="s">
        <v>32</v>
      </c>
      <c r="G5" s="24"/>
      <c r="H5" s="24"/>
      <c r="I5" s="24"/>
      <c r="J5" s="24"/>
      <c r="K5" s="24"/>
      <c r="L5" s="24"/>
      <c r="M5" s="24"/>
      <c r="N5" s="75"/>
      <c r="O5" s="26"/>
      <c r="P5" s="27"/>
      <c r="Q5" s="27"/>
      <c r="R5" s="41"/>
      <c r="S5" s="27"/>
      <c r="T5" s="27"/>
      <c r="U5" s="41"/>
      <c r="V5" s="26"/>
      <c r="W5" s="28"/>
      <c r="X5" s="29"/>
      <c r="Y5" s="29"/>
      <c r="Z5" s="29"/>
      <c r="AA5" s="29"/>
      <c r="AB5" s="29"/>
      <c r="AC5" s="26"/>
      <c r="AD5" s="27"/>
      <c r="AE5" s="27"/>
      <c r="AF5" s="41"/>
      <c r="AG5" s="41"/>
      <c r="AH5" s="32"/>
      <c r="AI5" s="27"/>
      <c r="AJ5" s="9"/>
    </row>
    <row r="6" spans="1:36" s="72" customFormat="1" ht="15" customHeight="1" x14ac:dyDescent="0.25">
      <c r="A6" s="9"/>
      <c r="B6" s="24">
        <v>1984</v>
      </c>
      <c r="C6" s="24" t="s">
        <v>52</v>
      </c>
      <c r="D6" s="74" t="s">
        <v>31</v>
      </c>
      <c r="E6" s="25"/>
      <c r="F6" s="25" t="s">
        <v>32</v>
      </c>
      <c r="G6" s="24"/>
      <c r="H6" s="24"/>
      <c r="I6" s="24"/>
      <c r="J6" s="24"/>
      <c r="K6" s="24"/>
      <c r="L6" s="24"/>
      <c r="M6" s="24"/>
      <c r="N6" s="75"/>
      <c r="O6" s="26"/>
      <c r="P6" s="27"/>
      <c r="Q6" s="27"/>
      <c r="R6" s="41"/>
      <c r="S6" s="27"/>
      <c r="T6" s="27"/>
      <c r="U6" s="41"/>
      <c r="V6" s="26"/>
      <c r="W6" s="28"/>
      <c r="X6" s="29"/>
      <c r="Y6" s="29"/>
      <c r="Z6" s="29"/>
      <c r="AA6" s="29"/>
      <c r="AB6" s="29"/>
      <c r="AC6" s="26"/>
      <c r="AD6" s="27"/>
      <c r="AE6" s="27"/>
      <c r="AF6" s="41"/>
      <c r="AG6" s="41"/>
      <c r="AH6" s="32"/>
      <c r="AI6" s="27"/>
      <c r="AJ6" s="9"/>
    </row>
    <row r="7" spans="1:36" s="72" customFormat="1" ht="15" customHeight="1" x14ac:dyDescent="0.25">
      <c r="A7" s="9"/>
      <c r="B7" s="24">
        <v>1985</v>
      </c>
      <c r="C7" s="24" t="s">
        <v>53</v>
      </c>
      <c r="D7" s="74" t="s">
        <v>31</v>
      </c>
      <c r="E7" s="25"/>
      <c r="F7" s="25" t="s">
        <v>32</v>
      </c>
      <c r="G7" s="24"/>
      <c r="H7" s="24"/>
      <c r="I7" s="24"/>
      <c r="J7" s="24"/>
      <c r="K7" s="24"/>
      <c r="L7" s="24"/>
      <c r="M7" s="24"/>
      <c r="N7" s="75"/>
      <c r="O7" s="26"/>
      <c r="P7" s="27"/>
      <c r="Q7" s="27"/>
      <c r="R7" s="41"/>
      <c r="S7" s="27"/>
      <c r="T7" s="27"/>
      <c r="U7" s="41"/>
      <c r="V7" s="26"/>
      <c r="W7" s="28"/>
      <c r="X7" s="29"/>
      <c r="Y7" s="29"/>
      <c r="Z7" s="29"/>
      <c r="AA7" s="29"/>
      <c r="AB7" s="29"/>
      <c r="AC7" s="26"/>
      <c r="AD7" s="27"/>
      <c r="AE7" s="27"/>
      <c r="AF7" s="41"/>
      <c r="AG7" s="41"/>
      <c r="AH7" s="32"/>
      <c r="AI7" s="27"/>
      <c r="AJ7" s="9"/>
    </row>
    <row r="8" spans="1:36" s="72" customFormat="1" ht="15" customHeight="1" x14ac:dyDescent="0.25">
      <c r="A8" s="9"/>
      <c r="B8" s="24">
        <v>1986</v>
      </c>
      <c r="C8" s="24" t="s">
        <v>54</v>
      </c>
      <c r="D8" s="74" t="s">
        <v>31</v>
      </c>
      <c r="E8" s="25"/>
      <c r="F8" s="25" t="s">
        <v>32</v>
      </c>
      <c r="G8" s="24"/>
      <c r="H8" s="24"/>
      <c r="I8" s="24"/>
      <c r="J8" s="24"/>
      <c r="K8" s="24"/>
      <c r="L8" s="24"/>
      <c r="M8" s="24"/>
      <c r="N8" s="75"/>
      <c r="O8" s="26"/>
      <c r="P8" s="27"/>
      <c r="Q8" s="27"/>
      <c r="R8" s="41"/>
      <c r="S8" s="27"/>
      <c r="T8" s="27"/>
      <c r="U8" s="41"/>
      <c r="V8" s="26"/>
      <c r="W8" s="28"/>
      <c r="X8" s="29"/>
      <c r="Y8" s="29"/>
      <c r="Z8" s="29"/>
      <c r="AA8" s="29"/>
      <c r="AB8" s="29"/>
      <c r="AC8" s="26"/>
      <c r="AD8" s="27"/>
      <c r="AE8" s="27"/>
      <c r="AF8" s="41"/>
      <c r="AG8" s="41"/>
      <c r="AH8" s="32"/>
      <c r="AI8" s="27"/>
      <c r="AJ8" s="9"/>
    </row>
    <row r="9" spans="1:36" s="72" customFormat="1" ht="15" customHeight="1" x14ac:dyDescent="0.25">
      <c r="A9" s="9"/>
      <c r="B9" s="24">
        <v>1988</v>
      </c>
      <c r="C9" s="24" t="s">
        <v>54</v>
      </c>
      <c r="D9" s="74" t="s">
        <v>55</v>
      </c>
      <c r="E9" s="25"/>
      <c r="F9" s="25" t="s">
        <v>32</v>
      </c>
      <c r="G9" s="24"/>
      <c r="H9" s="24"/>
      <c r="I9" s="24"/>
      <c r="J9" s="24"/>
      <c r="K9" s="24"/>
      <c r="L9" s="24"/>
      <c r="M9" s="24"/>
      <c r="N9" s="75"/>
      <c r="O9" s="26"/>
      <c r="P9" s="27"/>
      <c r="Q9" s="27"/>
      <c r="R9" s="41"/>
      <c r="S9" s="27"/>
      <c r="T9" s="27"/>
      <c r="U9" s="41"/>
      <c r="V9" s="26"/>
      <c r="W9" s="28"/>
      <c r="X9" s="29"/>
      <c r="Y9" s="29"/>
      <c r="Z9" s="29"/>
      <c r="AA9" s="29"/>
      <c r="AB9" s="29"/>
      <c r="AC9" s="26"/>
      <c r="AD9" s="27"/>
      <c r="AE9" s="27"/>
      <c r="AF9" s="41"/>
      <c r="AG9" s="41"/>
      <c r="AH9" s="32"/>
      <c r="AI9" s="27"/>
      <c r="AJ9" s="9"/>
    </row>
    <row r="10" spans="1:36" s="72" customFormat="1" ht="15" customHeight="1" x14ac:dyDescent="0.25">
      <c r="A10" s="9"/>
      <c r="B10" s="118">
        <v>1989</v>
      </c>
      <c r="C10" s="118" t="s">
        <v>57</v>
      </c>
      <c r="D10" s="121" t="s">
        <v>55</v>
      </c>
      <c r="E10" s="119"/>
      <c r="F10" s="119" t="s">
        <v>58</v>
      </c>
      <c r="G10" s="118"/>
      <c r="H10" s="118"/>
      <c r="I10" s="118"/>
      <c r="J10" s="118"/>
      <c r="K10" s="118"/>
      <c r="L10" s="118"/>
      <c r="M10" s="118"/>
      <c r="N10" s="120"/>
      <c r="O10" s="26"/>
      <c r="P10" s="27"/>
      <c r="Q10" s="27"/>
      <c r="R10" s="41"/>
      <c r="S10" s="27"/>
      <c r="T10" s="27"/>
      <c r="U10" s="41"/>
      <c r="V10" s="26"/>
      <c r="W10" s="28"/>
      <c r="X10" s="29"/>
      <c r="Y10" s="29"/>
      <c r="Z10" s="29"/>
      <c r="AA10" s="29"/>
      <c r="AB10" s="29"/>
      <c r="AC10" s="26"/>
      <c r="AD10" s="27"/>
      <c r="AE10" s="27"/>
      <c r="AF10" s="41"/>
      <c r="AG10" s="41"/>
      <c r="AH10" s="32"/>
      <c r="AI10" s="27"/>
      <c r="AJ10" s="9"/>
    </row>
    <row r="11" spans="1:36" s="72" customFormat="1" ht="15" customHeight="1" x14ac:dyDescent="0.25">
      <c r="A11" s="9"/>
      <c r="B11" s="24">
        <v>1990</v>
      </c>
      <c r="C11" s="24" t="s">
        <v>54</v>
      </c>
      <c r="D11" s="74" t="s">
        <v>55</v>
      </c>
      <c r="E11" s="25"/>
      <c r="F11" s="25" t="s">
        <v>32</v>
      </c>
      <c r="G11" s="24"/>
      <c r="H11" s="24"/>
      <c r="I11" s="24"/>
      <c r="J11" s="24"/>
      <c r="K11" s="24"/>
      <c r="L11" s="24"/>
      <c r="M11" s="24"/>
      <c r="N11" s="75"/>
      <c r="O11" s="26"/>
      <c r="P11" s="27"/>
      <c r="Q11" s="27"/>
      <c r="R11" s="41"/>
      <c r="S11" s="27"/>
      <c r="T11" s="27"/>
      <c r="U11" s="41"/>
      <c r="V11" s="26"/>
      <c r="W11" s="28"/>
      <c r="X11" s="29"/>
      <c r="Y11" s="29"/>
      <c r="Z11" s="29"/>
      <c r="AA11" s="29"/>
      <c r="AB11" s="29"/>
      <c r="AC11" s="26"/>
      <c r="AD11" s="27"/>
      <c r="AE11" s="27"/>
      <c r="AF11" s="41"/>
      <c r="AG11" s="41"/>
      <c r="AH11" s="32"/>
      <c r="AI11" s="27"/>
      <c r="AJ11" s="9"/>
    </row>
    <row r="12" spans="1:36" s="72" customFormat="1" ht="15" customHeight="1" x14ac:dyDescent="0.25">
      <c r="A12" s="9"/>
      <c r="B12" s="118">
        <v>1991</v>
      </c>
      <c r="C12" s="118" t="s">
        <v>59</v>
      </c>
      <c r="D12" s="121" t="s">
        <v>55</v>
      </c>
      <c r="E12" s="119"/>
      <c r="F12" s="119" t="s">
        <v>58</v>
      </c>
      <c r="G12" s="118"/>
      <c r="H12" s="118"/>
      <c r="I12" s="118"/>
      <c r="J12" s="118"/>
      <c r="K12" s="118"/>
      <c r="L12" s="118"/>
      <c r="M12" s="118"/>
      <c r="N12" s="120"/>
      <c r="O12" s="26"/>
      <c r="P12" s="27"/>
      <c r="Q12" s="27"/>
      <c r="R12" s="41"/>
      <c r="S12" s="27"/>
      <c r="T12" s="27"/>
      <c r="U12" s="41"/>
      <c r="V12" s="26"/>
      <c r="W12" s="28"/>
      <c r="X12" s="29"/>
      <c r="Y12" s="29"/>
      <c r="Z12" s="29"/>
      <c r="AA12" s="29"/>
      <c r="AB12" s="29"/>
      <c r="AC12" s="26"/>
      <c r="AD12" s="27"/>
      <c r="AE12" s="27"/>
      <c r="AF12" s="41"/>
      <c r="AG12" s="41"/>
      <c r="AH12" s="32"/>
      <c r="AI12" s="27"/>
      <c r="AJ12" s="9"/>
    </row>
    <row r="13" spans="1:36" s="72" customFormat="1" ht="15" customHeight="1" x14ac:dyDescent="0.25">
      <c r="A13" s="9"/>
      <c r="B13" s="24">
        <v>1992</v>
      </c>
      <c r="C13" s="24" t="s">
        <v>56</v>
      </c>
      <c r="D13" s="74" t="s">
        <v>31</v>
      </c>
      <c r="E13" s="25"/>
      <c r="F13" s="25" t="s">
        <v>32</v>
      </c>
      <c r="G13" s="24"/>
      <c r="H13" s="24"/>
      <c r="I13" s="24"/>
      <c r="J13" s="24"/>
      <c r="K13" s="24"/>
      <c r="L13" s="24"/>
      <c r="M13" s="24"/>
      <c r="N13" s="75"/>
      <c r="O13" s="26"/>
      <c r="P13" s="27"/>
      <c r="Q13" s="27"/>
      <c r="R13" s="41"/>
      <c r="S13" s="27"/>
      <c r="T13" s="27"/>
      <c r="U13" s="41"/>
      <c r="V13" s="26"/>
      <c r="W13" s="28"/>
      <c r="X13" s="29"/>
      <c r="Y13" s="29"/>
      <c r="Z13" s="29"/>
      <c r="AA13" s="29"/>
      <c r="AB13" s="29"/>
      <c r="AC13" s="26"/>
      <c r="AD13" s="27"/>
      <c r="AE13" s="27"/>
      <c r="AF13" s="41"/>
      <c r="AG13" s="41"/>
      <c r="AH13" s="32"/>
      <c r="AI13" s="27"/>
      <c r="AJ13" s="9"/>
    </row>
    <row r="14" spans="1:36" s="72" customFormat="1" ht="15" customHeight="1" x14ac:dyDescent="0.25">
      <c r="A14" s="9"/>
      <c r="B14" s="24">
        <v>1993</v>
      </c>
      <c r="C14" s="24" t="s">
        <v>57</v>
      </c>
      <c r="D14" s="74" t="s">
        <v>31</v>
      </c>
      <c r="E14" s="25"/>
      <c r="F14" s="25" t="s">
        <v>32</v>
      </c>
      <c r="G14" s="24"/>
      <c r="H14" s="24"/>
      <c r="I14" s="24"/>
      <c r="J14" s="24"/>
      <c r="K14" s="24"/>
      <c r="L14" s="24"/>
      <c r="M14" s="24"/>
      <c r="N14" s="75"/>
      <c r="O14" s="26"/>
      <c r="P14" s="27"/>
      <c r="Q14" s="27"/>
      <c r="R14" s="41"/>
      <c r="S14" s="27"/>
      <c r="T14" s="27"/>
      <c r="U14" s="41"/>
      <c r="V14" s="26"/>
      <c r="W14" s="28"/>
      <c r="X14" s="29"/>
      <c r="Y14" s="29"/>
      <c r="Z14" s="29"/>
      <c r="AA14" s="29"/>
      <c r="AB14" s="29"/>
      <c r="AC14" s="26"/>
      <c r="AD14" s="27"/>
      <c r="AE14" s="27"/>
      <c r="AF14" s="41"/>
      <c r="AG14" s="41"/>
      <c r="AH14" s="32"/>
      <c r="AI14" s="27"/>
      <c r="AJ14" s="9"/>
    </row>
    <row r="15" spans="1:36" s="72" customFormat="1" ht="15" customHeight="1" x14ac:dyDescent="0.2">
      <c r="A15" s="1"/>
      <c r="B15" s="16" t="s">
        <v>7</v>
      </c>
      <c r="C15" s="17"/>
      <c r="D15" s="15"/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30"/>
      <c r="O15" s="23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/>
      <c r="V15" s="23"/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/>
      <c r="AC15" s="23"/>
      <c r="AD15" s="18">
        <v>0</v>
      </c>
      <c r="AE15" s="18">
        <v>0</v>
      </c>
      <c r="AF15" s="18">
        <v>1</v>
      </c>
      <c r="AG15" s="18">
        <v>0</v>
      </c>
      <c r="AH15" s="18">
        <v>0</v>
      </c>
      <c r="AI15" s="18">
        <v>0</v>
      </c>
      <c r="AJ15" s="9"/>
    </row>
    <row r="16" spans="1:36" s="72" customFormat="1" ht="15" customHeight="1" x14ac:dyDescent="0.2">
      <c r="A16" s="9"/>
      <c r="B16" s="31" t="s">
        <v>2</v>
      </c>
      <c r="C16" s="32"/>
      <c r="D16" s="33">
        <v>15</v>
      </c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23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6"/>
      <c r="AI16" s="34"/>
      <c r="AJ16" s="9"/>
    </row>
    <row r="17" spans="1:36" s="72" customFormat="1" ht="15" customHeight="1" x14ac:dyDescent="0.25">
      <c r="A17" s="9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23"/>
      <c r="P17" s="34"/>
      <c r="Q17" s="37"/>
      <c r="R17" s="34"/>
      <c r="S17" s="34"/>
      <c r="T17" s="34"/>
      <c r="U17" s="34"/>
      <c r="V17" s="26"/>
      <c r="W17" s="34"/>
      <c r="X17" s="34"/>
      <c r="Y17" s="34"/>
      <c r="Z17" s="34"/>
      <c r="AA17" s="34"/>
      <c r="AB17" s="34"/>
      <c r="AC17" s="26"/>
      <c r="AD17" s="34"/>
      <c r="AE17" s="34"/>
      <c r="AF17" s="34"/>
      <c r="AG17" s="34"/>
      <c r="AH17" s="34"/>
      <c r="AI17" s="34"/>
      <c r="AJ17" s="9"/>
    </row>
    <row r="18" spans="1:36" s="72" customFormat="1" ht="15" customHeight="1" x14ac:dyDescent="0.25">
      <c r="A18" s="9"/>
      <c r="B18" s="22" t="s">
        <v>39</v>
      </c>
      <c r="C18" s="38"/>
      <c r="D18" s="38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13</v>
      </c>
      <c r="J18" s="34"/>
      <c r="K18" s="18" t="s">
        <v>22</v>
      </c>
      <c r="L18" s="18" t="s">
        <v>23</v>
      </c>
      <c r="M18" s="18" t="s">
        <v>24</v>
      </c>
      <c r="N18" s="18" t="s">
        <v>18</v>
      </c>
      <c r="O18" s="23"/>
      <c r="P18" s="39" t="s">
        <v>25</v>
      </c>
      <c r="Q18" s="12"/>
      <c r="R18" s="12"/>
      <c r="S18" s="12"/>
      <c r="T18" s="40"/>
      <c r="U18" s="40"/>
      <c r="V18" s="40"/>
      <c r="W18" s="40"/>
      <c r="X18" s="40"/>
      <c r="Y18" s="40"/>
      <c r="Z18" s="40"/>
      <c r="AA18" s="12"/>
      <c r="AB18" s="12"/>
      <c r="AC18" s="40"/>
      <c r="AD18" s="12"/>
      <c r="AE18" s="12"/>
      <c r="AF18" s="12"/>
      <c r="AG18" s="12"/>
      <c r="AH18" s="12"/>
      <c r="AI18" s="42"/>
      <c r="AJ18" s="9"/>
    </row>
    <row r="19" spans="1:36" s="72" customFormat="1" ht="15" customHeight="1" x14ac:dyDescent="0.2">
      <c r="A19" s="9"/>
      <c r="B19" s="39" t="s">
        <v>9</v>
      </c>
      <c r="C19" s="12"/>
      <c r="D19" s="42"/>
      <c r="E19" s="27"/>
      <c r="F19" s="27"/>
      <c r="G19" s="27"/>
      <c r="H19" s="27"/>
      <c r="I19" s="27"/>
      <c r="J19" s="34"/>
      <c r="K19" s="43"/>
      <c r="L19" s="43"/>
      <c r="M19" s="43"/>
      <c r="N19" s="44"/>
      <c r="O19" s="23"/>
      <c r="P19" s="45"/>
      <c r="Q19" s="46"/>
      <c r="R19" s="46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8"/>
      <c r="AI19" s="76"/>
      <c r="AJ19" s="9"/>
    </row>
    <row r="20" spans="1:36" s="72" customFormat="1" ht="15" customHeight="1" x14ac:dyDescent="0.2">
      <c r="A20" s="9"/>
      <c r="B20" s="49" t="s">
        <v>11</v>
      </c>
      <c r="C20" s="50"/>
      <c r="D20" s="51"/>
      <c r="E20" s="27"/>
      <c r="F20" s="27"/>
      <c r="G20" s="27"/>
      <c r="H20" s="27"/>
      <c r="I20" s="27"/>
      <c r="J20" s="34"/>
      <c r="K20" s="43"/>
      <c r="L20" s="43"/>
      <c r="M20" s="43"/>
      <c r="N20" s="44"/>
      <c r="O20" s="23"/>
      <c r="P20" s="52"/>
      <c r="Q20" s="53"/>
      <c r="R20" s="53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5"/>
      <c r="AI20" s="77"/>
      <c r="AJ20" s="9"/>
    </row>
    <row r="21" spans="1:36" s="72" customFormat="1" ht="15" customHeight="1" x14ac:dyDescent="0.2">
      <c r="A21" s="9"/>
      <c r="B21" s="56" t="s">
        <v>12</v>
      </c>
      <c r="C21" s="57"/>
      <c r="D21" s="58"/>
      <c r="E21" s="28"/>
      <c r="F21" s="28"/>
      <c r="G21" s="28"/>
      <c r="H21" s="28"/>
      <c r="I21" s="28"/>
      <c r="J21" s="34"/>
      <c r="K21" s="59"/>
      <c r="L21" s="59"/>
      <c r="M21" s="59"/>
      <c r="N21" s="60"/>
      <c r="O21" s="23"/>
      <c r="P21" s="52"/>
      <c r="Q21" s="53"/>
      <c r="R21" s="53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5"/>
      <c r="AI21" s="77"/>
      <c r="AJ21" s="9"/>
    </row>
    <row r="22" spans="1:36" s="72" customFormat="1" ht="15" customHeight="1" x14ac:dyDescent="0.2">
      <c r="A22" s="9"/>
      <c r="B22" s="61" t="s">
        <v>21</v>
      </c>
      <c r="C22" s="62"/>
      <c r="D22" s="63"/>
      <c r="E22" s="18"/>
      <c r="F22" s="18"/>
      <c r="G22" s="18"/>
      <c r="H22" s="18"/>
      <c r="I22" s="18"/>
      <c r="J22" s="34"/>
      <c r="K22" s="64"/>
      <c r="L22" s="64"/>
      <c r="M22" s="64"/>
      <c r="N22" s="30"/>
      <c r="O22" s="23"/>
      <c r="P22" s="65"/>
      <c r="Q22" s="66"/>
      <c r="R22" s="66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8"/>
      <c r="AI22" s="78"/>
      <c r="AJ22" s="1"/>
    </row>
    <row r="23" spans="1:36" s="72" customFormat="1" ht="15" customHeight="1" x14ac:dyDescent="0.25">
      <c r="A23" s="9"/>
      <c r="B23" s="36"/>
      <c r="C23" s="36"/>
      <c r="D23" s="36"/>
      <c r="E23" s="36"/>
      <c r="F23" s="36"/>
      <c r="G23" s="36"/>
      <c r="H23" s="36"/>
      <c r="I23" s="36"/>
      <c r="J23" s="34"/>
      <c r="K23" s="36"/>
      <c r="L23" s="36"/>
      <c r="M23" s="36"/>
      <c r="N23" s="35"/>
      <c r="O23" s="23"/>
      <c r="P23" s="34"/>
      <c r="Q23" s="37"/>
      <c r="R23" s="34"/>
      <c r="S23" s="34"/>
      <c r="T23" s="23"/>
      <c r="U23" s="23"/>
      <c r="V23" s="23"/>
      <c r="W23" s="23"/>
      <c r="X23" s="69"/>
      <c r="Y23" s="34"/>
      <c r="Z23" s="34"/>
      <c r="AA23" s="34"/>
      <c r="AB23" s="34"/>
      <c r="AC23" s="23"/>
      <c r="AD23" s="34"/>
      <c r="AE23" s="34"/>
      <c r="AF23" s="34"/>
      <c r="AG23" s="34"/>
      <c r="AH23" s="34"/>
      <c r="AI23" s="34"/>
      <c r="AJ23" s="79"/>
    </row>
    <row r="24" spans="1:36" s="72" customFormat="1" ht="15" customHeight="1" x14ac:dyDescent="0.25">
      <c r="A24" s="9"/>
      <c r="B24" s="34" t="s">
        <v>34</v>
      </c>
      <c r="C24" s="34"/>
      <c r="D24" s="104" t="s">
        <v>35</v>
      </c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23"/>
      <c r="P24" s="34"/>
      <c r="Q24" s="37"/>
      <c r="R24" s="34"/>
      <c r="S24" s="34"/>
      <c r="T24" s="23"/>
      <c r="U24" s="23"/>
      <c r="V24" s="23"/>
      <c r="W24" s="23"/>
      <c r="X24" s="69"/>
      <c r="Y24" s="34"/>
      <c r="Z24" s="34"/>
      <c r="AA24" s="34"/>
      <c r="AB24" s="34"/>
      <c r="AC24" s="23"/>
      <c r="AD24" s="34"/>
      <c r="AE24" s="34"/>
      <c r="AF24" s="34"/>
      <c r="AG24" s="34"/>
      <c r="AH24" s="34"/>
      <c r="AI24" s="34"/>
      <c r="AJ24" s="79"/>
    </row>
    <row r="25" spans="1:36" s="72" customFormat="1" ht="15" customHeight="1" x14ac:dyDescent="0.25">
      <c r="A25" s="9"/>
      <c r="B25" s="34"/>
      <c r="C25" s="34"/>
      <c r="D25" s="104" t="s">
        <v>51</v>
      </c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3"/>
      <c r="P25" s="34"/>
      <c r="Q25" s="37"/>
      <c r="R25" s="34"/>
      <c r="S25" s="34"/>
      <c r="T25" s="23"/>
      <c r="U25" s="23"/>
      <c r="V25" s="23"/>
      <c r="W25" s="23"/>
      <c r="X25" s="69"/>
      <c r="Y25" s="34"/>
      <c r="Z25" s="34"/>
      <c r="AA25" s="34"/>
      <c r="AB25" s="34"/>
      <c r="AC25" s="23"/>
      <c r="AD25" s="34"/>
      <c r="AE25" s="34"/>
      <c r="AF25" s="34"/>
      <c r="AG25" s="34"/>
      <c r="AH25" s="34"/>
      <c r="AI25" s="34"/>
      <c r="AJ25" s="79"/>
    </row>
    <row r="26" spans="1:36" s="72" customFormat="1" ht="15" customHeight="1" x14ac:dyDescent="0.25">
      <c r="A26" s="9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23"/>
      <c r="P26" s="34"/>
      <c r="Q26" s="37"/>
      <c r="R26" s="34"/>
      <c r="S26" s="34"/>
      <c r="T26" s="23"/>
      <c r="U26" s="23"/>
      <c r="V26" s="23"/>
      <c r="W26" s="23"/>
      <c r="X26" s="69"/>
      <c r="Y26" s="34"/>
      <c r="Z26" s="34"/>
      <c r="AA26" s="34"/>
      <c r="AB26" s="34"/>
      <c r="AC26" s="23"/>
      <c r="AD26" s="34"/>
      <c r="AE26" s="34"/>
      <c r="AF26" s="34"/>
      <c r="AG26" s="34"/>
      <c r="AH26" s="34"/>
      <c r="AI26" s="34"/>
      <c r="AJ26" s="79"/>
    </row>
    <row r="27" spans="1:36" s="72" customFormat="1" ht="15" customHeight="1" x14ac:dyDescent="0.25">
      <c r="A27" s="9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23"/>
      <c r="P27" s="34"/>
      <c r="Q27" s="37"/>
      <c r="R27" s="34"/>
      <c r="S27" s="34"/>
      <c r="T27" s="23"/>
      <c r="U27" s="23"/>
      <c r="V27" s="23"/>
      <c r="W27" s="23"/>
      <c r="X27" s="69"/>
      <c r="Y27" s="34"/>
      <c r="Z27" s="34"/>
      <c r="AA27" s="34"/>
      <c r="AB27" s="34"/>
      <c r="AC27" s="23"/>
      <c r="AD27" s="34"/>
      <c r="AE27" s="34"/>
      <c r="AF27" s="34"/>
      <c r="AG27" s="34"/>
      <c r="AH27" s="34"/>
      <c r="AI27" s="34"/>
      <c r="AJ27" s="79"/>
    </row>
    <row r="28" spans="1:36" s="72" customFormat="1" ht="15" customHeight="1" x14ac:dyDescent="0.25">
      <c r="A28" s="9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3"/>
      <c r="P28" s="34"/>
      <c r="Q28" s="37"/>
      <c r="R28" s="34"/>
      <c r="S28" s="34"/>
      <c r="T28" s="23"/>
      <c r="U28" s="23"/>
      <c r="V28" s="23"/>
      <c r="W28" s="23"/>
      <c r="X28" s="69"/>
      <c r="Y28" s="69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79"/>
    </row>
    <row r="29" spans="1:36" s="72" customFormat="1" ht="15" customHeight="1" x14ac:dyDescent="0.25">
      <c r="A29" s="9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3"/>
      <c r="P29" s="34"/>
      <c r="Q29" s="37"/>
      <c r="R29" s="34"/>
      <c r="S29" s="34"/>
      <c r="T29" s="23"/>
      <c r="U29" s="23"/>
      <c r="V29" s="23"/>
      <c r="W29" s="23"/>
      <c r="X29" s="69"/>
      <c r="Y29" s="69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79"/>
    </row>
    <row r="30" spans="1:36" s="72" customFormat="1" ht="15" customHeight="1" x14ac:dyDescent="0.25">
      <c r="A30" s="9"/>
      <c r="B30" s="34"/>
      <c r="C30" s="34"/>
      <c r="D30" s="1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3"/>
      <c r="P30" s="34"/>
      <c r="Q30" s="37"/>
      <c r="R30" s="34"/>
      <c r="S30" s="34"/>
      <c r="T30" s="23"/>
      <c r="U30" s="23"/>
      <c r="V30" s="23"/>
      <c r="W30" s="23"/>
      <c r="X30" s="69"/>
      <c r="Y30" s="69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79"/>
    </row>
    <row r="31" spans="1:36" s="72" customFormat="1" ht="15" customHeight="1" x14ac:dyDescent="0.25">
      <c r="A31" s="9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3"/>
      <c r="P31" s="34"/>
      <c r="Q31" s="37"/>
      <c r="R31" s="34"/>
      <c r="S31" s="34"/>
      <c r="T31" s="23"/>
      <c r="U31" s="23"/>
      <c r="V31" s="23"/>
      <c r="W31" s="23"/>
      <c r="X31" s="69"/>
      <c r="Y31" s="69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79"/>
    </row>
    <row r="32" spans="1:36" s="72" customFormat="1" ht="15" customHeight="1" x14ac:dyDescent="0.25">
      <c r="A32" s="9"/>
      <c r="B32" s="34"/>
      <c r="C32" s="34"/>
      <c r="D32" s="1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3"/>
      <c r="P32" s="34"/>
      <c r="Q32" s="37"/>
      <c r="R32" s="34"/>
      <c r="S32" s="34"/>
      <c r="T32" s="23"/>
      <c r="U32" s="23"/>
      <c r="V32" s="23"/>
      <c r="W32" s="23"/>
      <c r="X32" s="69"/>
      <c r="Y32" s="69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79"/>
    </row>
    <row r="33" spans="1:36" s="72" customFormat="1" ht="15" customHeight="1" x14ac:dyDescent="0.25">
      <c r="A33" s="9"/>
      <c r="B33" s="34"/>
      <c r="C33" s="34"/>
      <c r="D33" s="1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3"/>
      <c r="P33" s="34"/>
      <c r="Q33" s="37"/>
      <c r="R33" s="34"/>
      <c r="S33" s="34"/>
      <c r="T33" s="23"/>
      <c r="U33" s="23"/>
      <c r="V33" s="23"/>
      <c r="W33" s="23"/>
      <c r="X33" s="69"/>
      <c r="Y33" s="69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79"/>
    </row>
    <row r="34" spans="1:36" s="72" customFormat="1" ht="15" customHeight="1" x14ac:dyDescent="0.25">
      <c r="A34" s="9"/>
      <c r="B34" s="34"/>
      <c r="C34" s="34"/>
      <c r="D34" s="1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3"/>
      <c r="P34" s="34"/>
      <c r="Q34" s="37"/>
      <c r="R34" s="34"/>
      <c r="S34" s="34"/>
      <c r="T34" s="23"/>
      <c r="U34" s="23"/>
      <c r="V34" s="23"/>
      <c r="W34" s="23"/>
      <c r="X34" s="69"/>
      <c r="Y34" s="69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79"/>
    </row>
    <row r="35" spans="1:36" s="72" customFormat="1" ht="15" customHeight="1" x14ac:dyDescent="0.25">
      <c r="A35" s="9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3"/>
      <c r="P35" s="34"/>
      <c r="Q35" s="37"/>
      <c r="R35" s="34"/>
      <c r="S35" s="34"/>
      <c r="T35" s="23"/>
      <c r="U35" s="23"/>
      <c r="V35" s="23"/>
      <c r="W35" s="23"/>
      <c r="X35" s="69"/>
      <c r="Y35" s="69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79"/>
    </row>
    <row r="36" spans="1:36" s="72" customFormat="1" ht="15" customHeight="1" x14ac:dyDescent="0.25">
      <c r="A36" s="9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3"/>
      <c r="P36" s="34"/>
      <c r="Q36" s="37"/>
      <c r="R36" s="34"/>
      <c r="S36" s="34"/>
      <c r="T36" s="23"/>
      <c r="U36" s="23"/>
      <c r="V36" s="23"/>
      <c r="W36" s="23"/>
      <c r="X36" s="69"/>
      <c r="Y36" s="69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79"/>
    </row>
    <row r="37" spans="1:36" s="72" customFormat="1" ht="15" customHeight="1" x14ac:dyDescent="0.25">
      <c r="A37" s="9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3"/>
      <c r="P37" s="34"/>
      <c r="Q37" s="37"/>
      <c r="R37" s="34"/>
      <c r="S37" s="34"/>
      <c r="T37" s="23"/>
      <c r="U37" s="23"/>
      <c r="V37" s="23"/>
      <c r="W37" s="23"/>
      <c r="X37" s="69"/>
      <c r="Y37" s="69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79"/>
    </row>
    <row r="38" spans="1:36" s="72" customFormat="1" ht="15" customHeight="1" x14ac:dyDescent="0.25">
      <c r="A38" s="9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3"/>
      <c r="P38" s="34"/>
      <c r="Q38" s="37"/>
      <c r="R38" s="34"/>
      <c r="S38" s="34"/>
      <c r="T38" s="23"/>
      <c r="U38" s="23"/>
      <c r="V38" s="23"/>
      <c r="W38" s="23"/>
      <c r="X38" s="69"/>
      <c r="Y38" s="69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79"/>
    </row>
    <row r="39" spans="1:36" s="72" customFormat="1" ht="15" customHeight="1" x14ac:dyDescent="0.25">
      <c r="A39" s="9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3"/>
      <c r="P39" s="34"/>
      <c r="Q39" s="37"/>
      <c r="R39" s="34"/>
      <c r="S39" s="34"/>
      <c r="T39" s="23"/>
      <c r="U39" s="23"/>
      <c r="V39" s="23"/>
      <c r="W39" s="23"/>
      <c r="X39" s="69"/>
      <c r="Y39" s="69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79"/>
    </row>
    <row r="40" spans="1:36" s="72" customFormat="1" ht="15" customHeight="1" x14ac:dyDescent="0.25">
      <c r="A40" s="9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3"/>
      <c r="P40" s="34"/>
      <c r="Q40" s="37"/>
      <c r="R40" s="34"/>
      <c r="S40" s="34"/>
      <c r="T40" s="23"/>
      <c r="U40" s="23"/>
      <c r="V40" s="23"/>
      <c r="W40" s="23"/>
      <c r="X40" s="69"/>
      <c r="Y40" s="69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79"/>
    </row>
    <row r="41" spans="1:36" s="72" customFormat="1" ht="15" customHeight="1" x14ac:dyDescent="0.25">
      <c r="A41" s="9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3"/>
      <c r="P41" s="34"/>
      <c r="Q41" s="37"/>
      <c r="R41" s="34"/>
      <c r="S41" s="34"/>
      <c r="T41" s="23"/>
      <c r="U41" s="23"/>
      <c r="V41" s="23"/>
      <c r="W41" s="23"/>
      <c r="X41" s="69"/>
      <c r="Y41" s="69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79"/>
    </row>
    <row r="42" spans="1:36" s="72" customFormat="1" ht="15" customHeight="1" x14ac:dyDescent="0.25">
      <c r="A42" s="9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3"/>
      <c r="P42" s="34"/>
      <c r="Q42" s="37"/>
      <c r="R42" s="34"/>
      <c r="S42" s="34"/>
      <c r="T42" s="23"/>
      <c r="U42" s="23"/>
      <c r="V42" s="23"/>
      <c r="W42" s="23"/>
      <c r="X42" s="69"/>
      <c r="Y42" s="69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79"/>
    </row>
    <row r="43" spans="1:36" s="72" customFormat="1" ht="15" customHeight="1" x14ac:dyDescent="0.25">
      <c r="A43" s="9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3"/>
      <c r="P43" s="34"/>
      <c r="Q43" s="37"/>
      <c r="R43" s="34"/>
      <c r="S43" s="34"/>
      <c r="T43" s="23"/>
      <c r="U43" s="23"/>
      <c r="V43" s="23"/>
      <c r="W43" s="23"/>
      <c r="X43" s="69"/>
      <c r="Y43" s="69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79"/>
    </row>
    <row r="44" spans="1:36" s="72" customFormat="1" ht="15" customHeight="1" x14ac:dyDescent="0.25">
      <c r="A44" s="9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3"/>
      <c r="P44" s="34"/>
      <c r="Q44" s="37"/>
      <c r="R44" s="34"/>
      <c r="S44" s="34"/>
      <c r="T44" s="23"/>
      <c r="U44" s="23"/>
      <c r="V44" s="23"/>
      <c r="W44" s="23"/>
      <c r="X44" s="69"/>
      <c r="Y44" s="69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79"/>
    </row>
    <row r="45" spans="1:36" s="72" customFormat="1" ht="15" customHeight="1" x14ac:dyDescent="0.25">
      <c r="A45" s="9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3"/>
      <c r="P45" s="34"/>
      <c r="Q45" s="37"/>
      <c r="R45" s="34"/>
      <c r="S45" s="34"/>
      <c r="T45" s="23"/>
      <c r="U45" s="23"/>
      <c r="V45" s="23"/>
      <c r="W45" s="23"/>
      <c r="X45" s="69"/>
      <c r="Y45" s="69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79"/>
    </row>
    <row r="46" spans="1:36" s="72" customFormat="1" ht="15" customHeight="1" x14ac:dyDescent="0.25">
      <c r="A46" s="9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3"/>
      <c r="P46" s="34"/>
      <c r="Q46" s="37"/>
      <c r="R46" s="34"/>
      <c r="S46" s="34"/>
      <c r="T46" s="23"/>
      <c r="U46" s="23"/>
      <c r="V46" s="23"/>
      <c r="W46" s="23"/>
      <c r="X46" s="69"/>
      <c r="Y46" s="69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79"/>
    </row>
    <row r="47" spans="1:36" s="72" customFormat="1" ht="15" customHeight="1" x14ac:dyDescent="0.25">
      <c r="A47" s="9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3"/>
      <c r="P47" s="34"/>
      <c r="Q47" s="37"/>
      <c r="R47" s="34"/>
      <c r="S47" s="34"/>
      <c r="T47" s="23"/>
      <c r="U47" s="23"/>
      <c r="V47" s="23"/>
      <c r="W47" s="23"/>
      <c r="X47" s="69"/>
      <c r="Y47" s="69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79"/>
    </row>
    <row r="48" spans="1:36" s="72" customFormat="1" ht="15" customHeight="1" x14ac:dyDescent="0.25">
      <c r="A48" s="9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3"/>
      <c r="P48" s="34"/>
      <c r="Q48" s="37"/>
      <c r="R48" s="34"/>
      <c r="S48" s="34"/>
      <c r="T48" s="23"/>
      <c r="U48" s="23"/>
      <c r="V48" s="23"/>
      <c r="W48" s="23"/>
      <c r="X48" s="69"/>
      <c r="Y48" s="69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79"/>
    </row>
    <row r="49" spans="1:36" s="72" customFormat="1" ht="15" customHeight="1" x14ac:dyDescent="0.25">
      <c r="A49" s="9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3"/>
      <c r="P49" s="34"/>
      <c r="Q49" s="37"/>
      <c r="R49" s="34"/>
      <c r="S49" s="34"/>
      <c r="T49" s="23"/>
      <c r="U49" s="23"/>
      <c r="V49" s="23"/>
      <c r="W49" s="23"/>
      <c r="X49" s="69"/>
      <c r="Y49" s="69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79"/>
    </row>
    <row r="50" spans="1:36" s="72" customFormat="1" ht="15" customHeight="1" x14ac:dyDescent="0.25">
      <c r="A50" s="9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3"/>
      <c r="P50" s="34"/>
      <c r="Q50" s="37"/>
      <c r="R50" s="34"/>
      <c r="S50" s="34"/>
      <c r="T50" s="23"/>
      <c r="U50" s="23"/>
      <c r="V50" s="23"/>
      <c r="W50" s="23"/>
      <c r="X50" s="69"/>
      <c r="Y50" s="69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79"/>
    </row>
    <row r="51" spans="1:36" s="72" customFormat="1" ht="15" customHeight="1" x14ac:dyDescent="0.25">
      <c r="A51" s="9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3"/>
      <c r="P51" s="34"/>
      <c r="Q51" s="37"/>
      <c r="R51" s="34"/>
      <c r="S51" s="34"/>
      <c r="T51" s="23"/>
      <c r="U51" s="23"/>
      <c r="V51" s="23"/>
      <c r="W51" s="23"/>
      <c r="X51" s="69"/>
      <c r="Y51" s="69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79"/>
    </row>
    <row r="52" spans="1:36" s="72" customFormat="1" ht="15" customHeight="1" x14ac:dyDescent="0.25">
      <c r="A52" s="9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3"/>
      <c r="P52" s="34"/>
      <c r="Q52" s="37"/>
      <c r="R52" s="34"/>
      <c r="S52" s="34"/>
      <c r="T52" s="23"/>
      <c r="U52" s="23"/>
      <c r="V52" s="23"/>
      <c r="W52" s="23"/>
      <c r="X52" s="69"/>
      <c r="Y52" s="69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79"/>
    </row>
    <row r="53" spans="1:36" s="72" customFormat="1" ht="15" customHeight="1" x14ac:dyDescent="0.25">
      <c r="A53" s="9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3"/>
      <c r="P53" s="34"/>
      <c r="Q53" s="37"/>
      <c r="R53" s="34"/>
      <c r="S53" s="34"/>
      <c r="T53" s="23"/>
      <c r="U53" s="23"/>
      <c r="V53" s="23"/>
      <c r="W53" s="23"/>
      <c r="X53" s="69"/>
      <c r="Y53" s="69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79"/>
    </row>
    <row r="54" spans="1:36" s="72" customFormat="1" ht="15" customHeight="1" x14ac:dyDescent="0.25">
      <c r="A54" s="9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3"/>
      <c r="P54" s="34"/>
      <c r="Q54" s="37"/>
      <c r="R54" s="34"/>
      <c r="S54" s="34"/>
      <c r="T54" s="23"/>
      <c r="U54" s="23"/>
      <c r="V54" s="23"/>
      <c r="W54" s="23"/>
      <c r="X54" s="69"/>
      <c r="Y54" s="69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79"/>
    </row>
    <row r="55" spans="1:36" s="72" customFormat="1" ht="15" customHeight="1" x14ac:dyDescent="0.25">
      <c r="A55" s="9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3"/>
      <c r="P55" s="34"/>
      <c r="Q55" s="37"/>
      <c r="R55" s="34"/>
      <c r="S55" s="34"/>
      <c r="T55" s="23"/>
      <c r="U55" s="23"/>
      <c r="V55" s="23"/>
      <c r="W55" s="23"/>
      <c r="X55" s="69"/>
      <c r="Y55" s="69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79"/>
    </row>
    <row r="56" spans="1:36" s="72" customFormat="1" ht="15" customHeight="1" x14ac:dyDescent="0.25">
      <c r="A56" s="8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70"/>
      <c r="M56" s="70"/>
      <c r="N56" s="70"/>
      <c r="O56" s="26"/>
      <c r="P56" s="70"/>
      <c r="Q56" s="70"/>
      <c r="R56" s="70"/>
      <c r="S56" s="70"/>
      <c r="T56" s="70"/>
      <c r="U56" s="70"/>
      <c r="V56" s="26"/>
      <c r="W56" s="70"/>
      <c r="X56" s="70"/>
      <c r="Y56" s="70"/>
      <c r="Z56" s="70"/>
      <c r="AA56" s="70"/>
      <c r="AB56" s="70"/>
      <c r="AC56" s="26"/>
      <c r="AD56" s="70"/>
      <c r="AE56" s="70"/>
      <c r="AF56" s="70"/>
      <c r="AG56" s="70"/>
      <c r="AH56" s="70"/>
      <c r="AI56" s="70"/>
      <c r="AJ56" s="79"/>
    </row>
    <row r="57" spans="1:36" s="72" customFormat="1" ht="15" customHeight="1" x14ac:dyDescent="0.25">
      <c r="A57" s="8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70"/>
      <c r="M57" s="70"/>
      <c r="N57" s="70"/>
      <c r="O57" s="26"/>
      <c r="P57" s="70"/>
      <c r="Q57" s="70"/>
      <c r="R57" s="70"/>
      <c r="S57" s="70"/>
      <c r="T57" s="70"/>
      <c r="U57" s="70"/>
      <c r="V57" s="26"/>
      <c r="W57" s="70"/>
      <c r="X57" s="70"/>
      <c r="Y57" s="70"/>
      <c r="Z57" s="70"/>
      <c r="AA57" s="70"/>
      <c r="AB57" s="70"/>
      <c r="AC57" s="26"/>
      <c r="AD57" s="70"/>
      <c r="AE57" s="70"/>
      <c r="AF57" s="70"/>
      <c r="AG57" s="70"/>
      <c r="AH57" s="70"/>
      <c r="AI57" s="70"/>
      <c r="AJ57" s="79"/>
    </row>
    <row r="58" spans="1:36" s="72" customFormat="1" ht="15" customHeight="1" x14ac:dyDescent="0.25">
      <c r="A58" s="8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70"/>
      <c r="M58" s="70"/>
      <c r="N58" s="70"/>
      <c r="O58" s="26"/>
      <c r="P58" s="70"/>
      <c r="Q58" s="70"/>
      <c r="R58" s="70"/>
      <c r="S58" s="70"/>
      <c r="T58" s="70"/>
      <c r="U58" s="70"/>
      <c r="V58" s="26"/>
      <c r="W58" s="70"/>
      <c r="X58" s="70"/>
      <c r="Y58" s="70"/>
      <c r="Z58" s="70"/>
      <c r="AA58" s="70"/>
      <c r="AB58" s="70"/>
      <c r="AC58" s="26"/>
      <c r="AD58" s="70"/>
      <c r="AE58" s="70"/>
      <c r="AF58" s="70"/>
      <c r="AG58" s="70"/>
      <c r="AH58" s="70"/>
      <c r="AI58" s="70"/>
      <c r="AJ58" s="79"/>
    </row>
    <row r="59" spans="1:36" s="72" customFormat="1" ht="15" customHeight="1" x14ac:dyDescent="0.25">
      <c r="A59" s="8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70"/>
      <c r="M59" s="70"/>
      <c r="N59" s="70"/>
      <c r="O59" s="26"/>
      <c r="P59" s="70"/>
      <c r="Q59" s="70"/>
      <c r="R59" s="70"/>
      <c r="S59" s="70"/>
      <c r="T59" s="70"/>
      <c r="U59" s="70"/>
      <c r="V59" s="26"/>
      <c r="W59" s="70"/>
      <c r="X59" s="70"/>
      <c r="Y59" s="70"/>
      <c r="Z59" s="70"/>
      <c r="AA59" s="70"/>
      <c r="AB59" s="70"/>
      <c r="AC59" s="26"/>
      <c r="AD59" s="70"/>
      <c r="AE59" s="70"/>
      <c r="AF59" s="70"/>
      <c r="AG59" s="70"/>
      <c r="AH59" s="70"/>
      <c r="AI59" s="70"/>
      <c r="AJ59" s="1"/>
    </row>
    <row r="60" spans="1:36" s="72" customFormat="1" ht="15" customHeight="1" x14ac:dyDescent="0.25">
      <c r="A60" s="8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70"/>
      <c r="M60" s="70"/>
      <c r="N60" s="70"/>
      <c r="O60" s="26"/>
      <c r="P60" s="70"/>
      <c r="Q60" s="70"/>
      <c r="R60" s="70"/>
      <c r="S60" s="70"/>
      <c r="T60" s="70"/>
      <c r="U60" s="70"/>
      <c r="V60" s="26"/>
      <c r="W60" s="70"/>
      <c r="X60" s="70"/>
      <c r="Y60" s="70"/>
      <c r="Z60" s="70"/>
      <c r="AA60" s="70"/>
      <c r="AB60" s="70"/>
      <c r="AC60" s="26"/>
      <c r="AD60" s="70"/>
      <c r="AE60" s="70"/>
      <c r="AF60" s="70"/>
      <c r="AG60" s="70"/>
      <c r="AH60" s="70"/>
      <c r="AI60" s="70"/>
      <c r="AJ60" s="1"/>
    </row>
    <row r="61" spans="1:36" s="72" customFormat="1" ht="15" customHeight="1" x14ac:dyDescent="0.25">
      <c r="A61" s="8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70"/>
      <c r="M61" s="70"/>
      <c r="N61" s="70"/>
      <c r="O61" s="26"/>
      <c r="P61" s="70"/>
      <c r="Q61" s="70"/>
      <c r="R61" s="70"/>
      <c r="S61" s="70"/>
      <c r="T61" s="70"/>
      <c r="U61" s="70"/>
      <c r="V61" s="26"/>
      <c r="W61" s="70"/>
      <c r="X61" s="70"/>
      <c r="Y61" s="70"/>
      <c r="Z61" s="70"/>
      <c r="AA61" s="70"/>
      <c r="AB61" s="70"/>
      <c r="AC61" s="26"/>
      <c r="AD61" s="70"/>
      <c r="AE61" s="70"/>
      <c r="AF61" s="70"/>
      <c r="AG61" s="70"/>
      <c r="AH61" s="70"/>
      <c r="AI61" s="70"/>
      <c r="AJ61" s="1"/>
    </row>
    <row r="62" spans="1:36" s="72" customFormat="1" ht="15" customHeight="1" x14ac:dyDescent="0.25">
      <c r="A62" s="8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70"/>
      <c r="M62" s="70"/>
      <c r="N62" s="70"/>
      <c r="O62" s="26"/>
      <c r="P62" s="70"/>
      <c r="Q62" s="70"/>
      <c r="R62" s="70"/>
      <c r="S62" s="70"/>
      <c r="T62" s="70"/>
      <c r="U62" s="70"/>
      <c r="V62" s="26"/>
      <c r="W62" s="70"/>
      <c r="X62" s="70"/>
      <c r="Y62" s="70"/>
      <c r="Z62" s="70"/>
      <c r="AA62" s="70"/>
      <c r="AB62" s="70"/>
      <c r="AC62" s="26"/>
      <c r="AD62" s="70"/>
      <c r="AE62" s="70"/>
      <c r="AF62" s="70"/>
      <c r="AG62" s="70"/>
      <c r="AH62" s="70"/>
      <c r="AI62" s="70"/>
      <c r="AJ62" s="1"/>
    </row>
    <row r="63" spans="1:36" s="72" customFormat="1" ht="15" customHeight="1" x14ac:dyDescent="0.25">
      <c r="A63" s="8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70"/>
      <c r="M63" s="70"/>
      <c r="N63" s="70"/>
      <c r="O63" s="26"/>
      <c r="P63" s="70"/>
      <c r="Q63" s="70"/>
      <c r="R63" s="70"/>
      <c r="S63" s="70"/>
      <c r="T63" s="70"/>
      <c r="U63" s="70"/>
      <c r="V63" s="26"/>
      <c r="W63" s="70"/>
      <c r="X63" s="70"/>
      <c r="Y63" s="70"/>
      <c r="Z63" s="70"/>
      <c r="AA63" s="70"/>
      <c r="AB63" s="70"/>
      <c r="AC63" s="26"/>
      <c r="AD63" s="70"/>
      <c r="AE63" s="70"/>
      <c r="AF63" s="70"/>
      <c r="AG63" s="70"/>
      <c r="AH63" s="70"/>
      <c r="AI63" s="70"/>
      <c r="AJ63" s="1"/>
    </row>
    <row r="64" spans="1:36" s="72" customFormat="1" ht="15" customHeight="1" x14ac:dyDescent="0.25">
      <c r="A64" s="8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70"/>
      <c r="M64" s="70"/>
      <c r="N64" s="70"/>
      <c r="O64" s="26"/>
      <c r="P64" s="70"/>
      <c r="Q64" s="70"/>
      <c r="R64" s="70"/>
      <c r="S64" s="70"/>
      <c r="T64" s="70"/>
      <c r="U64" s="70"/>
      <c r="V64" s="26"/>
      <c r="W64" s="70"/>
      <c r="X64" s="70"/>
      <c r="Y64" s="70"/>
      <c r="Z64" s="70"/>
      <c r="AA64" s="70"/>
      <c r="AB64" s="70"/>
      <c r="AC64" s="26"/>
      <c r="AD64" s="70"/>
      <c r="AE64" s="70"/>
      <c r="AF64" s="70"/>
      <c r="AG64" s="70"/>
      <c r="AH64" s="70"/>
      <c r="AI64" s="70"/>
      <c r="AJ64" s="1"/>
    </row>
    <row r="65" spans="1:36" s="72" customFormat="1" ht="15" customHeight="1" x14ac:dyDescent="0.25">
      <c r="A65" s="8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70"/>
      <c r="M65" s="70"/>
      <c r="N65" s="70"/>
      <c r="O65" s="26"/>
      <c r="P65" s="70"/>
      <c r="Q65" s="70"/>
      <c r="R65" s="70"/>
      <c r="S65" s="70"/>
      <c r="T65" s="70"/>
      <c r="U65" s="70"/>
      <c r="V65" s="26"/>
      <c r="W65" s="70"/>
      <c r="X65" s="70"/>
      <c r="Y65" s="70"/>
      <c r="Z65" s="70"/>
      <c r="AA65" s="70"/>
      <c r="AB65" s="70"/>
      <c r="AC65" s="26"/>
      <c r="AD65" s="70"/>
      <c r="AE65" s="70"/>
      <c r="AF65" s="70"/>
      <c r="AG65" s="70"/>
      <c r="AH65" s="70"/>
      <c r="AI65" s="70"/>
      <c r="AJ65" s="1"/>
    </row>
    <row r="66" spans="1:36" ht="15" customHeight="1" x14ac:dyDescent="0.25">
      <c r="B66" s="34"/>
      <c r="C66" s="34"/>
      <c r="D66" s="34"/>
      <c r="E66" s="34"/>
      <c r="F66" s="34"/>
      <c r="G66" s="34"/>
      <c r="H66" s="34"/>
      <c r="I66" s="34"/>
      <c r="J66" s="34"/>
      <c r="K66" s="34"/>
    </row>
    <row r="67" spans="1:36" ht="15" customHeight="1" x14ac:dyDescent="0.25">
      <c r="B67" s="34"/>
      <c r="C67" s="34"/>
      <c r="D67" s="34"/>
      <c r="E67" s="34"/>
      <c r="F67" s="34"/>
      <c r="G67" s="34"/>
      <c r="H67" s="34"/>
      <c r="I67" s="34"/>
      <c r="J67" s="34"/>
      <c r="K67" s="34"/>
    </row>
    <row r="68" spans="1:36" ht="15" customHeight="1" x14ac:dyDescent="0.25">
      <c r="B68" s="34"/>
      <c r="C68" s="34"/>
      <c r="D68" s="34"/>
      <c r="E68" s="34"/>
      <c r="F68" s="34"/>
      <c r="G68" s="34"/>
      <c r="H68" s="34"/>
      <c r="I68" s="34"/>
      <c r="J68" s="34"/>
      <c r="K68" s="34"/>
    </row>
    <row r="69" spans="1:36" ht="15" customHeight="1" x14ac:dyDescent="0.25">
      <c r="B69" s="34"/>
      <c r="C69" s="34"/>
      <c r="D69" s="34"/>
      <c r="E69" s="34"/>
      <c r="F69" s="34"/>
      <c r="G69" s="34"/>
      <c r="H69" s="34"/>
      <c r="I69" s="34"/>
      <c r="J69" s="34"/>
      <c r="K69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2" t="s">
        <v>29</v>
      </c>
      <c r="C1" s="11"/>
      <c r="D1" s="12"/>
      <c r="E1" s="80"/>
      <c r="F1" s="80"/>
      <c r="G1" s="81"/>
      <c r="H1" s="81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0"/>
      <c r="AB1" s="80"/>
      <c r="AC1" s="81"/>
      <c r="AD1" s="81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82" t="s">
        <v>40</v>
      </c>
      <c r="C2" s="83"/>
      <c r="D2" s="84"/>
      <c r="E2" s="13" t="s">
        <v>9</v>
      </c>
      <c r="F2" s="14"/>
      <c r="G2" s="14"/>
      <c r="H2" s="14"/>
      <c r="I2" s="20"/>
      <c r="J2" s="15"/>
      <c r="K2" s="85"/>
      <c r="L2" s="22" t="s">
        <v>41</v>
      </c>
      <c r="M2" s="14"/>
      <c r="N2" s="14"/>
      <c r="O2" s="21"/>
      <c r="P2" s="19"/>
      <c r="Q2" s="22" t="s">
        <v>42</v>
      </c>
      <c r="R2" s="14"/>
      <c r="S2" s="14"/>
      <c r="T2" s="14"/>
      <c r="U2" s="20"/>
      <c r="V2" s="21"/>
      <c r="W2" s="19"/>
      <c r="X2" s="86" t="s">
        <v>43</v>
      </c>
      <c r="Y2" s="87"/>
      <c r="Z2" s="88"/>
      <c r="AA2" s="13" t="s">
        <v>9</v>
      </c>
      <c r="AB2" s="14"/>
      <c r="AC2" s="14"/>
      <c r="AD2" s="14"/>
      <c r="AE2" s="20"/>
      <c r="AF2" s="15"/>
      <c r="AG2" s="85"/>
      <c r="AH2" s="22" t="s">
        <v>44</v>
      </c>
      <c r="AI2" s="14"/>
      <c r="AJ2" s="14"/>
      <c r="AK2" s="21"/>
      <c r="AL2" s="19"/>
      <c r="AM2" s="22" t="s">
        <v>42</v>
      </c>
      <c r="AN2" s="14"/>
      <c r="AO2" s="14"/>
      <c r="AP2" s="14"/>
      <c r="AQ2" s="20"/>
      <c r="AR2" s="21"/>
      <c r="AS2" s="89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13</v>
      </c>
      <c r="J3" s="18" t="s">
        <v>18</v>
      </c>
      <c r="K3" s="89"/>
      <c r="L3" s="18" t="s">
        <v>5</v>
      </c>
      <c r="M3" s="18" t="s">
        <v>6</v>
      </c>
      <c r="N3" s="18" t="s">
        <v>45</v>
      </c>
      <c r="O3" s="18" t="s">
        <v>13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13</v>
      </c>
      <c r="V3" s="18" t="s">
        <v>18</v>
      </c>
      <c r="W3" s="8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13</v>
      </c>
      <c r="AF3" s="18" t="s">
        <v>18</v>
      </c>
      <c r="AG3" s="89"/>
      <c r="AH3" s="18" t="s">
        <v>5</v>
      </c>
      <c r="AI3" s="18" t="s">
        <v>6</v>
      </c>
      <c r="AJ3" s="18" t="s">
        <v>45</v>
      </c>
      <c r="AK3" s="18" t="s">
        <v>13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13</v>
      </c>
      <c r="AR3" s="18" t="s">
        <v>18</v>
      </c>
      <c r="AS3" s="89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7"/>
      <c r="C4" s="32"/>
      <c r="D4" s="31"/>
      <c r="E4" s="27"/>
      <c r="F4" s="27"/>
      <c r="G4" s="27"/>
      <c r="H4" s="41"/>
      <c r="I4" s="27"/>
      <c r="J4" s="90"/>
      <c r="K4" s="26"/>
      <c r="L4" s="91"/>
      <c r="M4" s="18"/>
      <c r="N4" s="18"/>
      <c r="O4" s="18"/>
      <c r="P4" s="23"/>
      <c r="Q4" s="27"/>
      <c r="R4" s="27"/>
      <c r="S4" s="41"/>
      <c r="T4" s="27"/>
      <c r="U4" s="27"/>
      <c r="V4" s="92"/>
      <c r="W4" s="26"/>
      <c r="X4" s="27">
        <v>1983</v>
      </c>
      <c r="Y4" s="27" t="s">
        <v>30</v>
      </c>
      <c r="Z4" s="117" t="s">
        <v>31</v>
      </c>
      <c r="AA4" s="27">
        <v>18</v>
      </c>
      <c r="AB4" s="27">
        <v>0</v>
      </c>
      <c r="AC4" s="27">
        <v>15</v>
      </c>
      <c r="AD4" s="27">
        <v>18</v>
      </c>
      <c r="AE4" s="27"/>
      <c r="AF4" s="44"/>
      <c r="AG4" s="26"/>
      <c r="AH4" s="18"/>
      <c r="AI4" s="18"/>
      <c r="AJ4" s="18"/>
      <c r="AK4" s="18"/>
      <c r="AL4" s="23"/>
      <c r="AM4" s="27"/>
      <c r="AN4" s="27"/>
      <c r="AO4" s="27"/>
      <c r="AP4" s="27"/>
      <c r="AQ4" s="27"/>
      <c r="AR4" s="93"/>
      <c r="AS4" s="79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7"/>
      <c r="C5" s="32"/>
      <c r="D5" s="31"/>
      <c r="E5" s="27"/>
      <c r="F5" s="27"/>
      <c r="G5" s="27"/>
      <c r="H5" s="41"/>
      <c r="I5" s="27"/>
      <c r="J5" s="90"/>
      <c r="K5" s="26"/>
      <c r="L5" s="91"/>
      <c r="M5" s="18"/>
      <c r="N5" s="18"/>
      <c r="O5" s="18"/>
      <c r="P5" s="23"/>
      <c r="Q5" s="27"/>
      <c r="R5" s="27"/>
      <c r="S5" s="41"/>
      <c r="T5" s="27"/>
      <c r="U5" s="27"/>
      <c r="V5" s="92"/>
      <c r="W5" s="26"/>
      <c r="X5" s="27">
        <v>1984</v>
      </c>
      <c r="Y5" s="27" t="s">
        <v>52</v>
      </c>
      <c r="Z5" s="117" t="s">
        <v>31</v>
      </c>
      <c r="AA5" s="27">
        <v>18</v>
      </c>
      <c r="AB5" s="27">
        <v>0</v>
      </c>
      <c r="AC5" s="27">
        <v>16</v>
      </c>
      <c r="AD5" s="27">
        <v>19</v>
      </c>
      <c r="AE5" s="27"/>
      <c r="AF5" s="44"/>
      <c r="AG5" s="26"/>
      <c r="AH5" s="18"/>
      <c r="AI5" s="18"/>
      <c r="AJ5" s="18"/>
      <c r="AK5" s="18"/>
      <c r="AL5" s="23"/>
      <c r="AM5" s="27"/>
      <c r="AN5" s="27"/>
      <c r="AO5" s="27"/>
      <c r="AP5" s="27"/>
      <c r="AQ5" s="27"/>
      <c r="AR5" s="93"/>
      <c r="AS5" s="79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7"/>
      <c r="C6" s="32"/>
      <c r="D6" s="31"/>
      <c r="E6" s="27"/>
      <c r="F6" s="27"/>
      <c r="G6" s="27"/>
      <c r="H6" s="41"/>
      <c r="I6" s="27"/>
      <c r="J6" s="90"/>
      <c r="K6" s="26"/>
      <c r="L6" s="91"/>
      <c r="M6" s="18"/>
      <c r="N6" s="18"/>
      <c r="O6" s="18"/>
      <c r="P6" s="23"/>
      <c r="Q6" s="27"/>
      <c r="R6" s="27"/>
      <c r="S6" s="41"/>
      <c r="T6" s="27"/>
      <c r="U6" s="27"/>
      <c r="V6" s="92"/>
      <c r="W6" s="26"/>
      <c r="X6" s="27">
        <v>1985</v>
      </c>
      <c r="Y6" s="27" t="s">
        <v>53</v>
      </c>
      <c r="Z6" s="117" t="s">
        <v>31</v>
      </c>
      <c r="AA6" s="27">
        <v>18</v>
      </c>
      <c r="AB6" s="27">
        <v>1</v>
      </c>
      <c r="AC6" s="27">
        <v>10</v>
      </c>
      <c r="AD6" s="27">
        <v>27</v>
      </c>
      <c r="AE6" s="27"/>
      <c r="AF6" s="44"/>
      <c r="AG6" s="26"/>
      <c r="AH6" s="18"/>
      <c r="AI6" s="18"/>
      <c r="AJ6" s="18"/>
      <c r="AK6" s="18"/>
      <c r="AL6" s="23"/>
      <c r="AM6" s="27"/>
      <c r="AN6" s="27"/>
      <c r="AO6" s="27"/>
      <c r="AP6" s="27"/>
      <c r="AQ6" s="27"/>
      <c r="AR6" s="93"/>
      <c r="AS6" s="79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7"/>
      <c r="C7" s="32"/>
      <c r="D7" s="31"/>
      <c r="E7" s="27"/>
      <c r="F7" s="27"/>
      <c r="G7" s="27"/>
      <c r="H7" s="41"/>
      <c r="I7" s="27"/>
      <c r="J7" s="90"/>
      <c r="K7" s="26"/>
      <c r="L7" s="91"/>
      <c r="M7" s="18"/>
      <c r="N7" s="18"/>
      <c r="O7" s="18"/>
      <c r="P7" s="23"/>
      <c r="Q7" s="27"/>
      <c r="R7" s="27"/>
      <c r="S7" s="41"/>
      <c r="T7" s="27"/>
      <c r="U7" s="27"/>
      <c r="V7" s="92"/>
      <c r="W7" s="26"/>
      <c r="X7" s="27">
        <v>1986</v>
      </c>
      <c r="Y7" s="27" t="s">
        <v>54</v>
      </c>
      <c r="Z7" s="117" t="s">
        <v>31</v>
      </c>
      <c r="AA7" s="27">
        <v>21</v>
      </c>
      <c r="AB7" s="27">
        <v>0</v>
      </c>
      <c r="AC7" s="27">
        <v>15</v>
      </c>
      <c r="AD7" s="27">
        <v>14</v>
      </c>
      <c r="AE7" s="27"/>
      <c r="AF7" s="44"/>
      <c r="AG7" s="26"/>
      <c r="AH7" s="18"/>
      <c r="AI7" s="18"/>
      <c r="AJ7" s="18"/>
      <c r="AK7" s="18"/>
      <c r="AL7" s="23"/>
      <c r="AM7" s="27"/>
      <c r="AN7" s="27"/>
      <c r="AO7" s="27"/>
      <c r="AP7" s="27"/>
      <c r="AQ7" s="27"/>
      <c r="AR7" s="93"/>
      <c r="AS7" s="79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7"/>
      <c r="C8" s="32"/>
      <c r="D8" s="31"/>
      <c r="E8" s="27"/>
      <c r="F8" s="27"/>
      <c r="G8" s="27"/>
      <c r="H8" s="41"/>
      <c r="I8" s="27"/>
      <c r="J8" s="90"/>
      <c r="K8" s="26"/>
      <c r="L8" s="91"/>
      <c r="M8" s="18"/>
      <c r="N8" s="18"/>
      <c r="O8" s="18"/>
      <c r="P8" s="23"/>
      <c r="Q8" s="27"/>
      <c r="R8" s="27"/>
      <c r="S8" s="41"/>
      <c r="T8" s="27"/>
      <c r="U8" s="27"/>
      <c r="V8" s="92"/>
      <c r="W8" s="26"/>
      <c r="X8" s="27">
        <v>1988</v>
      </c>
      <c r="Y8" s="27" t="s">
        <v>54</v>
      </c>
      <c r="Z8" s="117" t="s">
        <v>55</v>
      </c>
      <c r="AA8" s="27">
        <v>22</v>
      </c>
      <c r="AB8" s="27">
        <v>1</v>
      </c>
      <c r="AC8" s="27">
        <v>3</v>
      </c>
      <c r="AD8" s="27">
        <v>19</v>
      </c>
      <c r="AE8" s="27"/>
      <c r="AF8" s="44"/>
      <c r="AG8" s="26"/>
      <c r="AH8" s="18"/>
      <c r="AI8" s="18"/>
      <c r="AJ8" s="18"/>
      <c r="AK8" s="18"/>
      <c r="AL8" s="23"/>
      <c r="AM8" s="27"/>
      <c r="AN8" s="27"/>
      <c r="AO8" s="27"/>
      <c r="AP8" s="27"/>
      <c r="AQ8" s="27"/>
      <c r="AR8" s="93"/>
      <c r="AS8" s="79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7"/>
      <c r="C9" s="32"/>
      <c r="D9" s="31"/>
      <c r="E9" s="27"/>
      <c r="F9" s="27"/>
      <c r="G9" s="27"/>
      <c r="H9" s="41"/>
      <c r="I9" s="27"/>
      <c r="J9" s="90"/>
      <c r="K9" s="26"/>
      <c r="L9" s="91"/>
      <c r="M9" s="18"/>
      <c r="N9" s="18"/>
      <c r="O9" s="18"/>
      <c r="P9" s="23"/>
      <c r="Q9" s="27"/>
      <c r="R9" s="27"/>
      <c r="S9" s="41"/>
      <c r="T9" s="27"/>
      <c r="U9" s="27"/>
      <c r="V9" s="92"/>
      <c r="W9" s="26"/>
      <c r="X9" s="27">
        <v>1989</v>
      </c>
      <c r="Y9" s="27" t="s">
        <v>57</v>
      </c>
      <c r="Z9" s="117" t="s">
        <v>55</v>
      </c>
      <c r="AA9" s="27"/>
      <c r="AB9" s="117" t="s">
        <v>58</v>
      </c>
      <c r="AC9" s="27"/>
      <c r="AD9" s="27"/>
      <c r="AE9" s="27"/>
      <c r="AF9" s="44"/>
      <c r="AG9" s="26"/>
      <c r="AH9" s="18"/>
      <c r="AI9" s="18"/>
      <c r="AJ9" s="18"/>
      <c r="AK9" s="18"/>
      <c r="AL9" s="23"/>
      <c r="AM9" s="27"/>
      <c r="AN9" s="27"/>
      <c r="AO9" s="27"/>
      <c r="AP9" s="27"/>
      <c r="AQ9" s="27"/>
      <c r="AR9" s="93"/>
      <c r="AS9" s="79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7"/>
      <c r="C10" s="32"/>
      <c r="D10" s="31"/>
      <c r="E10" s="27"/>
      <c r="F10" s="27"/>
      <c r="G10" s="27"/>
      <c r="H10" s="41"/>
      <c r="I10" s="27"/>
      <c r="J10" s="90"/>
      <c r="K10" s="26"/>
      <c r="L10" s="91"/>
      <c r="M10" s="18"/>
      <c r="N10" s="18"/>
      <c r="O10" s="18"/>
      <c r="P10" s="23"/>
      <c r="Q10" s="27"/>
      <c r="R10" s="27"/>
      <c r="S10" s="41"/>
      <c r="T10" s="27"/>
      <c r="U10" s="27"/>
      <c r="V10" s="92"/>
      <c r="W10" s="26"/>
      <c r="X10" s="27">
        <v>1990</v>
      </c>
      <c r="Y10" s="27" t="s">
        <v>54</v>
      </c>
      <c r="Z10" s="2" t="s">
        <v>55</v>
      </c>
      <c r="AA10" s="27">
        <v>22</v>
      </c>
      <c r="AB10" s="27">
        <v>0</v>
      </c>
      <c r="AC10" s="27">
        <v>11</v>
      </c>
      <c r="AD10" s="27">
        <v>14</v>
      </c>
      <c r="AE10" s="27"/>
      <c r="AF10" s="44"/>
      <c r="AG10" s="26"/>
      <c r="AH10" s="18"/>
      <c r="AI10" s="18"/>
      <c r="AJ10" s="18"/>
      <c r="AK10" s="18"/>
      <c r="AL10" s="23"/>
      <c r="AM10" s="27"/>
      <c r="AN10" s="27"/>
      <c r="AO10" s="27"/>
      <c r="AP10" s="27"/>
      <c r="AQ10" s="27"/>
      <c r="AR10" s="93"/>
      <c r="AS10" s="79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27"/>
      <c r="C11" s="32"/>
      <c r="D11" s="31"/>
      <c r="E11" s="27"/>
      <c r="F11" s="27"/>
      <c r="G11" s="27"/>
      <c r="H11" s="41"/>
      <c r="I11" s="27"/>
      <c r="J11" s="90"/>
      <c r="K11" s="26"/>
      <c r="L11" s="91"/>
      <c r="M11" s="18"/>
      <c r="N11" s="18"/>
      <c r="O11" s="18"/>
      <c r="P11" s="23"/>
      <c r="Q11" s="27"/>
      <c r="R11" s="27"/>
      <c r="S11" s="41"/>
      <c r="T11" s="27"/>
      <c r="U11" s="27"/>
      <c r="V11" s="92"/>
      <c r="W11" s="26"/>
      <c r="X11" s="27">
        <v>1991</v>
      </c>
      <c r="Y11" s="27" t="s">
        <v>59</v>
      </c>
      <c r="Z11" s="117" t="s">
        <v>55</v>
      </c>
      <c r="AA11" s="27"/>
      <c r="AB11" s="117" t="s">
        <v>58</v>
      </c>
      <c r="AC11" s="27"/>
      <c r="AD11" s="27"/>
      <c r="AE11" s="27"/>
      <c r="AF11" s="44"/>
      <c r="AG11" s="26"/>
      <c r="AH11" s="18"/>
      <c r="AI11" s="18"/>
      <c r="AJ11" s="18"/>
      <c r="AK11" s="18"/>
      <c r="AL11" s="23"/>
      <c r="AM11" s="27"/>
      <c r="AN11" s="27"/>
      <c r="AO11" s="27"/>
      <c r="AP11" s="27"/>
      <c r="AQ11" s="27"/>
      <c r="AR11" s="93"/>
      <c r="AS11" s="79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27"/>
      <c r="C12" s="32"/>
      <c r="D12" s="31"/>
      <c r="E12" s="27"/>
      <c r="F12" s="27"/>
      <c r="G12" s="27"/>
      <c r="H12" s="41"/>
      <c r="I12" s="27"/>
      <c r="J12" s="90"/>
      <c r="K12" s="26"/>
      <c r="L12" s="91"/>
      <c r="M12" s="18"/>
      <c r="N12" s="18"/>
      <c r="O12" s="18"/>
      <c r="P12" s="23"/>
      <c r="Q12" s="27"/>
      <c r="R12" s="27"/>
      <c r="S12" s="41"/>
      <c r="T12" s="27"/>
      <c r="U12" s="27"/>
      <c r="V12" s="92"/>
      <c r="W12" s="26"/>
      <c r="X12" s="27">
        <v>1992</v>
      </c>
      <c r="Y12" s="27" t="s">
        <v>56</v>
      </c>
      <c r="Z12" s="2" t="s">
        <v>31</v>
      </c>
      <c r="AA12" s="27">
        <v>22</v>
      </c>
      <c r="AB12" s="27">
        <v>3</v>
      </c>
      <c r="AC12" s="27">
        <v>19</v>
      </c>
      <c r="AD12" s="27">
        <v>15</v>
      </c>
      <c r="AE12" s="27"/>
      <c r="AF12" s="44"/>
      <c r="AG12" s="26"/>
      <c r="AH12" s="18"/>
      <c r="AI12" s="18"/>
      <c r="AJ12" s="18"/>
      <c r="AK12" s="18"/>
      <c r="AL12" s="23"/>
      <c r="AM12" s="27"/>
      <c r="AN12" s="27"/>
      <c r="AO12" s="27"/>
      <c r="AP12" s="27"/>
      <c r="AQ12" s="27"/>
      <c r="AR12" s="93"/>
      <c r="AS12" s="79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27"/>
      <c r="C13" s="32"/>
      <c r="D13" s="31"/>
      <c r="E13" s="27"/>
      <c r="F13" s="27"/>
      <c r="G13" s="27"/>
      <c r="H13" s="41"/>
      <c r="I13" s="27"/>
      <c r="J13" s="90"/>
      <c r="K13" s="26"/>
      <c r="L13" s="91"/>
      <c r="M13" s="18"/>
      <c r="N13" s="18"/>
      <c r="O13" s="18"/>
      <c r="P13" s="23"/>
      <c r="Q13" s="27"/>
      <c r="R13" s="27"/>
      <c r="S13" s="41"/>
      <c r="T13" s="27"/>
      <c r="U13" s="27"/>
      <c r="V13" s="92"/>
      <c r="W13" s="26"/>
      <c r="X13" s="27">
        <v>1993</v>
      </c>
      <c r="Y13" s="27" t="s">
        <v>57</v>
      </c>
      <c r="Z13" s="2" t="s">
        <v>31</v>
      </c>
      <c r="AA13" s="27">
        <v>22</v>
      </c>
      <c r="AB13" s="27">
        <v>0</v>
      </c>
      <c r="AC13" s="27">
        <v>16</v>
      </c>
      <c r="AD13" s="27">
        <v>11</v>
      </c>
      <c r="AE13" s="27"/>
      <c r="AF13" s="44"/>
      <c r="AG13" s="26"/>
      <c r="AH13" s="18"/>
      <c r="AI13" s="18"/>
      <c r="AJ13" s="18"/>
      <c r="AK13" s="18"/>
      <c r="AL13" s="23"/>
      <c r="AM13" s="27"/>
      <c r="AN13" s="27"/>
      <c r="AO13" s="27"/>
      <c r="AP13" s="27"/>
      <c r="AQ13" s="27"/>
      <c r="AR13" s="93"/>
      <c r="AS13" s="79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94" t="s">
        <v>46</v>
      </c>
      <c r="C14" s="95"/>
      <c r="D14" s="96"/>
      <c r="E14" s="97">
        <f>SUM(E4:E13)</f>
        <v>0</v>
      </c>
      <c r="F14" s="97">
        <f>SUM(F4:F13)</f>
        <v>0</v>
      </c>
      <c r="G14" s="97">
        <f>SUM(G4:G13)</f>
        <v>0</v>
      </c>
      <c r="H14" s="97">
        <f>SUM(H4:H13)</f>
        <v>0</v>
      </c>
      <c r="I14" s="97">
        <f>SUM(I4:I13)</f>
        <v>0</v>
      </c>
      <c r="J14" s="98">
        <v>0</v>
      </c>
      <c r="K14" s="85">
        <f>SUM(K4:K13)</f>
        <v>0</v>
      </c>
      <c r="L14" s="22"/>
      <c r="M14" s="20"/>
      <c r="N14" s="99"/>
      <c r="O14" s="100"/>
      <c r="P14" s="23"/>
      <c r="Q14" s="97">
        <f>SUM(Q4:Q13)</f>
        <v>0</v>
      </c>
      <c r="R14" s="97">
        <f>SUM(R4:R13)</f>
        <v>0</v>
      </c>
      <c r="S14" s="97">
        <f>SUM(S4:S13)</f>
        <v>0</v>
      </c>
      <c r="T14" s="97">
        <f>SUM(T4:T13)</f>
        <v>0</v>
      </c>
      <c r="U14" s="97">
        <f>SUM(U4:U13)</f>
        <v>0</v>
      </c>
      <c r="V14" s="30">
        <v>0</v>
      </c>
      <c r="W14" s="85">
        <f>SUM(W4:W13)</f>
        <v>0</v>
      </c>
      <c r="X14" s="16" t="s">
        <v>46</v>
      </c>
      <c r="Y14" s="17"/>
      <c r="Z14" s="15"/>
      <c r="AA14" s="97">
        <f>SUM(AA4:AA13)</f>
        <v>163</v>
      </c>
      <c r="AB14" s="97">
        <f>SUM(AB4:AB13)</f>
        <v>5</v>
      </c>
      <c r="AC14" s="97">
        <f>SUM(AC4:AC13)</f>
        <v>105</v>
      </c>
      <c r="AD14" s="97">
        <f>SUM(AD4:AD13)</f>
        <v>137</v>
      </c>
      <c r="AE14" s="97">
        <f>SUM(AE4:AE13)</f>
        <v>0</v>
      </c>
      <c r="AF14" s="98">
        <v>0</v>
      </c>
      <c r="AG14" s="85">
        <f>SUM(AG4:AG13)</f>
        <v>0</v>
      </c>
      <c r="AH14" s="22"/>
      <c r="AI14" s="20"/>
      <c r="AJ14" s="99"/>
      <c r="AK14" s="100"/>
      <c r="AL14" s="23"/>
      <c r="AM14" s="97">
        <f>SUM(AM4:AM13)</f>
        <v>0</v>
      </c>
      <c r="AN14" s="97">
        <f>SUM(AN4:AN13)</f>
        <v>0</v>
      </c>
      <c r="AO14" s="97">
        <f>SUM(AO4:AO13)</f>
        <v>0</v>
      </c>
      <c r="AP14" s="97">
        <f>SUM(AP4:AP13)</f>
        <v>0</v>
      </c>
      <c r="AQ14" s="97">
        <f>SUM(AQ4:AQ13)</f>
        <v>0</v>
      </c>
      <c r="AR14" s="98">
        <v>0</v>
      </c>
      <c r="AS14" s="89">
        <f>SUM(AS4:AS13)</f>
        <v>0</v>
      </c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5"/>
      <c r="K15" s="26"/>
      <c r="L15" s="23"/>
      <c r="M15" s="23"/>
      <c r="N15" s="23"/>
      <c r="O15" s="23"/>
      <c r="P15" s="34"/>
      <c r="Q15" s="34"/>
      <c r="R15" s="37"/>
      <c r="S15" s="34"/>
      <c r="T15" s="34"/>
      <c r="U15" s="23"/>
      <c r="V15" s="23"/>
      <c r="W15" s="26"/>
      <c r="X15" s="34"/>
      <c r="Y15" s="34"/>
      <c r="Z15" s="34"/>
      <c r="AA15" s="34"/>
      <c r="AB15" s="34"/>
      <c r="AC15" s="34"/>
      <c r="AD15" s="34"/>
      <c r="AE15" s="34"/>
      <c r="AF15" s="35"/>
      <c r="AG15" s="26"/>
      <c r="AH15" s="23"/>
      <c r="AI15" s="23"/>
      <c r="AJ15" s="23"/>
      <c r="AK15" s="23"/>
      <c r="AL15" s="34"/>
      <c r="AM15" s="34"/>
      <c r="AN15" s="37"/>
      <c r="AO15" s="34"/>
      <c r="AP15" s="34"/>
      <c r="AQ15" s="23"/>
      <c r="AR15" s="23"/>
      <c r="AS15" s="26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01" t="s">
        <v>47</v>
      </c>
      <c r="C16" s="102"/>
      <c r="D16" s="103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13</v>
      </c>
      <c r="J16" s="18" t="s">
        <v>18</v>
      </c>
      <c r="K16" s="23"/>
      <c r="L16" s="18" t="s">
        <v>22</v>
      </c>
      <c r="M16" s="18" t="s">
        <v>23</v>
      </c>
      <c r="N16" s="18" t="s">
        <v>48</v>
      </c>
      <c r="O16" s="18" t="s">
        <v>49</v>
      </c>
      <c r="Q16" s="37"/>
      <c r="R16" s="37" t="s">
        <v>34</v>
      </c>
      <c r="S16" s="37"/>
      <c r="T16" s="104" t="s">
        <v>35</v>
      </c>
      <c r="U16" s="23"/>
      <c r="V16" s="26"/>
      <c r="W16" s="26"/>
      <c r="X16" s="105"/>
      <c r="Y16" s="105"/>
      <c r="Z16" s="105"/>
      <c r="AA16" s="105"/>
      <c r="AB16" s="105"/>
      <c r="AC16" s="37"/>
      <c r="AD16" s="37"/>
      <c r="AE16" s="37"/>
      <c r="AF16" s="34"/>
      <c r="AG16" s="34"/>
      <c r="AH16" s="34"/>
      <c r="AI16" s="34"/>
      <c r="AJ16" s="34"/>
      <c r="AK16" s="34"/>
      <c r="AM16" s="26"/>
      <c r="AN16" s="105"/>
      <c r="AO16" s="105"/>
      <c r="AP16" s="105"/>
      <c r="AQ16" s="105"/>
      <c r="AR16" s="105"/>
      <c r="AS16" s="105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39" t="s">
        <v>50</v>
      </c>
      <c r="C17" s="12"/>
      <c r="D17" s="42"/>
      <c r="E17" s="106">
        <v>0</v>
      </c>
      <c r="F17" s="106">
        <v>0</v>
      </c>
      <c r="G17" s="106">
        <v>0</v>
      </c>
      <c r="H17" s="106">
        <v>0</v>
      </c>
      <c r="I17" s="106">
        <v>0</v>
      </c>
      <c r="J17" s="107">
        <v>0</v>
      </c>
      <c r="K17" s="34" t="e">
        <f>PRODUCT(I17/J17)</f>
        <v>#DIV/0!</v>
      </c>
      <c r="L17" s="108">
        <v>0</v>
      </c>
      <c r="M17" s="108">
        <v>0</v>
      </c>
      <c r="N17" s="108">
        <v>0</v>
      </c>
      <c r="O17" s="108">
        <v>0</v>
      </c>
      <c r="Q17" s="37"/>
      <c r="R17" s="37"/>
      <c r="S17" s="37"/>
      <c r="T17" s="104" t="s">
        <v>51</v>
      </c>
      <c r="U17" s="34"/>
      <c r="V17" s="34"/>
      <c r="W17" s="34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4"/>
      <c r="AL17" s="34"/>
      <c r="AM17" s="34"/>
      <c r="AN17" s="37"/>
      <c r="AO17" s="37"/>
      <c r="AP17" s="37"/>
      <c r="AQ17" s="37"/>
      <c r="AR17" s="37"/>
      <c r="AS17" s="37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x14ac:dyDescent="0.25">
      <c r="A18" s="34"/>
      <c r="B18" s="109" t="s">
        <v>40</v>
      </c>
      <c r="C18" s="110"/>
      <c r="D18" s="111"/>
      <c r="E18" s="106">
        <f>PRODUCT(E14+Q14)</f>
        <v>0</v>
      </c>
      <c r="F18" s="106">
        <f>PRODUCT(F14+R14)</f>
        <v>0</v>
      </c>
      <c r="G18" s="106">
        <f>PRODUCT(G14+S14)</f>
        <v>0</v>
      </c>
      <c r="H18" s="106">
        <f>PRODUCT(H14+T14)</f>
        <v>0</v>
      </c>
      <c r="I18" s="106">
        <f>PRODUCT(I14+U14)</f>
        <v>0</v>
      </c>
      <c r="J18" s="107">
        <v>0</v>
      </c>
      <c r="K18" s="34">
        <f>PRODUCT(K14+W14)</f>
        <v>0</v>
      </c>
      <c r="L18" s="108">
        <v>0</v>
      </c>
      <c r="M18" s="108">
        <v>0</v>
      </c>
      <c r="N18" s="108">
        <v>0</v>
      </c>
      <c r="O18" s="108">
        <v>0</v>
      </c>
      <c r="Q18" s="37"/>
      <c r="R18" s="37"/>
      <c r="S18" s="37"/>
      <c r="T18" s="104"/>
      <c r="U18" s="34"/>
      <c r="V18" s="34"/>
      <c r="W18" s="34"/>
      <c r="X18" s="34"/>
      <c r="Y18" s="34"/>
      <c r="Z18" s="34"/>
      <c r="AA18" s="34"/>
      <c r="AB18" s="34"/>
      <c r="AC18" s="37"/>
      <c r="AD18" s="37"/>
      <c r="AE18" s="37"/>
      <c r="AF18" s="37"/>
      <c r="AG18" s="37"/>
      <c r="AH18" s="37"/>
      <c r="AI18" s="37"/>
      <c r="AJ18" s="37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x14ac:dyDescent="0.25">
      <c r="A19" s="34"/>
      <c r="B19" s="25" t="s">
        <v>43</v>
      </c>
      <c r="C19" s="112"/>
      <c r="D19" s="113"/>
      <c r="E19" s="106">
        <f>PRODUCT(AA14+AM14)</f>
        <v>163</v>
      </c>
      <c r="F19" s="106">
        <f>PRODUCT(AB14+AN14)</f>
        <v>5</v>
      </c>
      <c r="G19" s="106">
        <f>PRODUCT(AC14+AO14)</f>
        <v>105</v>
      </c>
      <c r="H19" s="106">
        <f>PRODUCT(AD14+AP14)</f>
        <v>137</v>
      </c>
      <c r="I19" s="106">
        <f>PRODUCT(AE14+AQ14)</f>
        <v>0</v>
      </c>
      <c r="J19" s="107">
        <v>0</v>
      </c>
      <c r="K19" s="23">
        <f>PRODUCT(AG14+AS14)</f>
        <v>0</v>
      </c>
      <c r="L19" s="108">
        <f>PRODUCT((F19+G19)/E19)</f>
        <v>0.67484662576687116</v>
      </c>
      <c r="M19" s="108">
        <f>PRODUCT(H19/E19)</f>
        <v>0.8404907975460123</v>
      </c>
      <c r="N19" s="108">
        <f>PRODUCT((F19+G19+H19)/E19)</f>
        <v>1.5153374233128833</v>
      </c>
      <c r="O19" s="108">
        <f>PRODUCT(I19/E19)</f>
        <v>0</v>
      </c>
      <c r="Q19" s="37"/>
      <c r="R19" s="37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7"/>
      <c r="AG19" s="37"/>
      <c r="AH19" s="37"/>
      <c r="AI19" s="37"/>
      <c r="AJ19" s="37"/>
      <c r="AK19" s="34"/>
      <c r="AL19" s="23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x14ac:dyDescent="0.25">
      <c r="A20" s="34"/>
      <c r="B20" s="114" t="s">
        <v>46</v>
      </c>
      <c r="C20" s="115"/>
      <c r="D20" s="116"/>
      <c r="E20" s="106">
        <f>SUM(E17:E19)</f>
        <v>163</v>
      </c>
      <c r="F20" s="106">
        <f t="shared" ref="F20:I20" si="0">SUM(F17:F19)</f>
        <v>5</v>
      </c>
      <c r="G20" s="106">
        <f t="shared" si="0"/>
        <v>105</v>
      </c>
      <c r="H20" s="106">
        <f t="shared" si="0"/>
        <v>137</v>
      </c>
      <c r="I20" s="106">
        <f t="shared" si="0"/>
        <v>0</v>
      </c>
      <c r="J20" s="107">
        <v>0</v>
      </c>
      <c r="K20" s="34" t="e">
        <f>SUM(K17:K19)</f>
        <v>#DIV/0!</v>
      </c>
      <c r="L20" s="108">
        <f>PRODUCT((F20+G20)/E20)</f>
        <v>0.67484662576687116</v>
      </c>
      <c r="M20" s="108">
        <f>PRODUCT(H20/E20)</f>
        <v>0.8404907975460123</v>
      </c>
      <c r="N20" s="108">
        <f>PRODUCT((F20+G20+H20)/E20)</f>
        <v>1.5153374233128833</v>
      </c>
      <c r="O20" s="108">
        <f>PRODUCT(I20/E20)</f>
        <v>0</v>
      </c>
      <c r="Q20" s="23"/>
      <c r="R20" s="23"/>
      <c r="S20" s="23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7"/>
      <c r="AG20" s="37"/>
      <c r="AH20" s="37"/>
      <c r="AI20" s="37"/>
      <c r="AJ20" s="37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23"/>
      <c r="F21" s="23"/>
      <c r="G21" s="23"/>
      <c r="H21" s="23"/>
      <c r="I21" s="23"/>
      <c r="J21" s="34"/>
      <c r="K21" s="34"/>
      <c r="L21" s="23"/>
      <c r="M21" s="23"/>
      <c r="N21" s="23"/>
      <c r="O21" s="23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7"/>
      <c r="AG21" s="37"/>
      <c r="AH21" s="37"/>
      <c r="AI21" s="37"/>
      <c r="AJ21" s="37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7"/>
      <c r="AG22" s="37"/>
      <c r="AH22" s="37"/>
      <c r="AI22" s="37"/>
      <c r="AJ22" s="37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7"/>
      <c r="AG23" s="37"/>
      <c r="AH23" s="37"/>
      <c r="AI23" s="37"/>
      <c r="AJ23" s="37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7"/>
      <c r="AG24" s="37"/>
      <c r="AH24" s="37"/>
      <c r="AI24" s="37"/>
      <c r="AJ24" s="37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7"/>
      <c r="AG25" s="37"/>
      <c r="AH25" s="37"/>
      <c r="AI25" s="37"/>
      <c r="AJ25" s="37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7"/>
      <c r="AG26" s="37"/>
      <c r="AH26" s="37"/>
      <c r="AI26" s="37"/>
      <c r="AJ26" s="37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7"/>
      <c r="AG27" s="37"/>
      <c r="AH27" s="37"/>
      <c r="AI27" s="37"/>
      <c r="AJ27" s="37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7"/>
      <c r="AG28" s="37"/>
      <c r="AH28" s="37"/>
      <c r="AI28" s="37"/>
      <c r="AJ28" s="37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7"/>
      <c r="AG29" s="37"/>
      <c r="AH29" s="37"/>
      <c r="AI29" s="37"/>
      <c r="AJ29" s="37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7"/>
      <c r="AG30" s="37"/>
      <c r="AH30" s="37"/>
      <c r="AI30" s="37"/>
      <c r="AJ30" s="37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7"/>
      <c r="AG31" s="37"/>
      <c r="AH31" s="37"/>
      <c r="AI31" s="37"/>
      <c r="AJ31" s="37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7"/>
      <c r="AG32" s="37"/>
      <c r="AH32" s="37"/>
      <c r="AI32" s="37"/>
      <c r="AJ32" s="37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7"/>
      <c r="AG33" s="37"/>
      <c r="AH33" s="37"/>
      <c r="AI33" s="37"/>
      <c r="AJ33" s="37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7"/>
      <c r="AG34" s="37"/>
      <c r="AH34" s="37"/>
      <c r="AI34" s="37"/>
      <c r="AJ34" s="37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7"/>
      <c r="AG35" s="37"/>
      <c r="AH35" s="37"/>
      <c r="AI35" s="37"/>
      <c r="AJ35" s="37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7"/>
      <c r="AG36" s="37"/>
      <c r="AH36" s="37"/>
      <c r="AI36" s="37"/>
      <c r="AJ36" s="37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7"/>
      <c r="AG37" s="37"/>
      <c r="AH37" s="37"/>
      <c r="AI37" s="37"/>
      <c r="AJ37" s="37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7"/>
      <c r="AG38" s="37"/>
      <c r="AH38" s="37"/>
      <c r="AI38" s="37"/>
      <c r="AJ38" s="37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7"/>
      <c r="AG39" s="37"/>
      <c r="AH39" s="37"/>
      <c r="AI39" s="37"/>
      <c r="AJ39" s="37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7"/>
      <c r="AG40" s="37"/>
      <c r="AH40" s="37"/>
      <c r="AI40" s="37"/>
      <c r="AJ40" s="37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7"/>
      <c r="AG41" s="37"/>
      <c r="AH41" s="37"/>
      <c r="AI41" s="37"/>
      <c r="AJ41" s="37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7"/>
      <c r="AG42" s="37"/>
      <c r="AH42" s="37"/>
      <c r="AI42" s="37"/>
      <c r="AJ42" s="37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7"/>
      <c r="AG43" s="37"/>
      <c r="AH43" s="37"/>
      <c r="AI43" s="37"/>
      <c r="AJ43" s="37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7"/>
      <c r="AG44" s="37"/>
      <c r="AH44" s="37"/>
      <c r="AI44" s="37"/>
      <c r="AJ44" s="37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7"/>
      <c r="AG45" s="37"/>
      <c r="AH45" s="37"/>
      <c r="AI45" s="37"/>
      <c r="AJ45" s="37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7"/>
      <c r="AG46" s="37"/>
      <c r="AH46" s="37"/>
      <c r="AI46" s="37"/>
      <c r="AJ46" s="37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7"/>
      <c r="AG47" s="37"/>
      <c r="AH47" s="37"/>
      <c r="AI47" s="37"/>
      <c r="AJ47" s="37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7"/>
      <c r="AG48" s="37"/>
      <c r="AH48" s="37"/>
      <c r="AI48" s="37"/>
      <c r="AJ48" s="37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7"/>
      <c r="AG49" s="37"/>
      <c r="AH49" s="37"/>
      <c r="AI49" s="37"/>
      <c r="AJ49" s="37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7"/>
      <c r="AG50" s="37"/>
      <c r="AH50" s="37"/>
      <c r="AI50" s="37"/>
      <c r="AJ50" s="37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7"/>
      <c r="AG51" s="37"/>
      <c r="AH51" s="37"/>
      <c r="AI51" s="37"/>
      <c r="AJ51" s="37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7"/>
      <c r="AG52" s="37"/>
      <c r="AH52" s="37"/>
      <c r="AI52" s="37"/>
      <c r="AJ52" s="37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7"/>
      <c r="AG53" s="37"/>
      <c r="AH53" s="37"/>
      <c r="AI53" s="37"/>
      <c r="AJ53" s="37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7"/>
      <c r="AG54" s="37"/>
      <c r="AH54" s="37"/>
      <c r="AI54" s="37"/>
      <c r="AJ54" s="37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7"/>
      <c r="AG55" s="37"/>
      <c r="AH55" s="37"/>
      <c r="AI55" s="37"/>
      <c r="AJ55" s="37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7"/>
      <c r="AG56" s="37"/>
      <c r="AH56" s="37"/>
      <c r="AI56" s="37"/>
      <c r="AJ56" s="37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7"/>
      <c r="AG57" s="37"/>
      <c r="AH57" s="37"/>
      <c r="AI57" s="37"/>
      <c r="AJ57" s="37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7"/>
      <c r="AG58" s="37"/>
      <c r="AH58" s="37"/>
      <c r="AI58" s="37"/>
      <c r="AJ58" s="37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7"/>
      <c r="AG59" s="37"/>
      <c r="AH59" s="37"/>
      <c r="AI59" s="37"/>
      <c r="AJ59" s="37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7"/>
      <c r="AG60" s="37"/>
      <c r="AH60" s="37"/>
      <c r="AI60" s="37"/>
      <c r="AJ60" s="37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7"/>
      <c r="AG61" s="37"/>
      <c r="AH61" s="37"/>
      <c r="AI61" s="37"/>
      <c r="AJ61" s="37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7"/>
      <c r="AG62" s="37"/>
      <c r="AH62" s="37"/>
      <c r="AI62" s="37"/>
      <c r="AJ62" s="37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7"/>
      <c r="AG63" s="37"/>
      <c r="AH63" s="37"/>
      <c r="AI63" s="37"/>
      <c r="AJ63" s="37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7"/>
      <c r="AG64" s="37"/>
      <c r="AH64" s="37"/>
      <c r="AI64" s="37"/>
      <c r="AJ64" s="37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7"/>
      <c r="AG65" s="37"/>
      <c r="AH65" s="37"/>
      <c r="AI65" s="37"/>
      <c r="AJ65" s="37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7"/>
      <c r="AG66" s="37"/>
      <c r="AH66" s="37"/>
      <c r="AI66" s="37"/>
      <c r="AJ66" s="37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7"/>
      <c r="AG67" s="37"/>
      <c r="AH67" s="37"/>
      <c r="AI67" s="37"/>
      <c r="AJ67" s="37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7"/>
      <c r="AG68" s="37"/>
      <c r="AH68" s="37"/>
      <c r="AI68" s="37"/>
      <c r="AJ68" s="37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7"/>
      <c r="AG69" s="37"/>
      <c r="AH69" s="37"/>
      <c r="AI69" s="37"/>
      <c r="AJ69" s="37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7"/>
      <c r="AG70" s="37"/>
      <c r="AH70" s="37"/>
      <c r="AI70" s="37"/>
      <c r="AJ70" s="37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7"/>
      <c r="AG71" s="37"/>
      <c r="AH71" s="37"/>
      <c r="AI71" s="37"/>
      <c r="AJ71" s="37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7"/>
      <c r="AG72" s="37"/>
      <c r="AH72" s="37"/>
      <c r="AI72" s="37"/>
      <c r="AJ72" s="37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7"/>
      <c r="AG73" s="37"/>
      <c r="AH73" s="37"/>
      <c r="AI73" s="37"/>
      <c r="AJ73" s="37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7"/>
      <c r="AG74" s="37"/>
      <c r="AH74" s="37"/>
      <c r="AI74" s="37"/>
      <c r="AJ74" s="37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7"/>
      <c r="AG75" s="37"/>
      <c r="AH75" s="37"/>
      <c r="AI75" s="37"/>
      <c r="AJ75" s="37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7"/>
      <c r="AG76" s="37"/>
      <c r="AH76" s="37"/>
      <c r="AI76" s="37"/>
      <c r="AJ76" s="37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7"/>
      <c r="AG77" s="37"/>
      <c r="AH77" s="37"/>
      <c r="AI77" s="37"/>
      <c r="AJ77" s="37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7"/>
      <c r="AG78" s="37"/>
      <c r="AH78" s="37"/>
      <c r="AI78" s="37"/>
      <c r="AJ78" s="37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J79" s="34"/>
      <c r="K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7"/>
      <c r="AG79" s="37"/>
      <c r="AH79" s="37"/>
      <c r="AI79" s="37"/>
      <c r="AJ79" s="37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J80" s="34"/>
      <c r="K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7"/>
      <c r="AG80" s="37"/>
      <c r="AH80" s="37"/>
      <c r="AI80" s="37"/>
      <c r="AJ80" s="37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J81" s="34"/>
      <c r="K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7"/>
      <c r="AG81" s="37"/>
      <c r="AH81" s="37"/>
      <c r="AI81" s="37"/>
      <c r="AJ81" s="37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7"/>
      <c r="AG82" s="37"/>
      <c r="AH82" s="37"/>
      <c r="AI82" s="37"/>
      <c r="AJ82" s="37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7"/>
      <c r="AG83" s="37"/>
      <c r="AH83" s="37"/>
      <c r="AI83" s="37"/>
      <c r="AJ83" s="37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7"/>
      <c r="AG84" s="37"/>
      <c r="AH84" s="37"/>
      <c r="AI84" s="37"/>
      <c r="AJ84" s="37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7"/>
      <c r="AG85" s="37"/>
      <c r="AH85" s="37"/>
      <c r="AI85" s="37"/>
      <c r="AJ85" s="37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7"/>
      <c r="AG86" s="37"/>
      <c r="AH86" s="37"/>
      <c r="AI86" s="37"/>
      <c r="AJ86" s="37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7"/>
      <c r="AG87" s="37"/>
      <c r="AH87" s="37"/>
      <c r="AI87" s="37"/>
      <c r="AJ87" s="37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7"/>
      <c r="AG88" s="37"/>
      <c r="AH88" s="37"/>
      <c r="AI88" s="37"/>
      <c r="AJ88" s="37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7"/>
      <c r="AG89" s="37"/>
      <c r="AH89" s="37"/>
      <c r="AI89" s="37"/>
      <c r="AJ89" s="37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7"/>
      <c r="AG90" s="37"/>
      <c r="AH90" s="37"/>
      <c r="AI90" s="37"/>
      <c r="AJ90" s="37"/>
      <c r="AK90" s="34"/>
      <c r="AL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7"/>
      <c r="AG91" s="37"/>
      <c r="AH91" s="37"/>
      <c r="AI91" s="37"/>
      <c r="AJ91" s="37"/>
      <c r="AK91" s="34"/>
      <c r="AL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7"/>
      <c r="AG92" s="37"/>
      <c r="AH92" s="37"/>
      <c r="AI92" s="37"/>
      <c r="AJ92" s="37"/>
      <c r="AK92" s="34"/>
      <c r="AL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7"/>
      <c r="AG93" s="37"/>
      <c r="AH93" s="37"/>
      <c r="AI93" s="37"/>
      <c r="AJ93" s="37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7"/>
      <c r="AG94" s="37"/>
      <c r="AH94" s="37"/>
      <c r="AI94" s="37"/>
      <c r="AJ94" s="37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7"/>
      <c r="AG95" s="37"/>
      <c r="AH95" s="37"/>
      <c r="AI95" s="37"/>
      <c r="AJ95" s="37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7"/>
      <c r="AG96" s="37"/>
      <c r="AH96" s="37"/>
      <c r="AI96" s="37"/>
      <c r="AJ96" s="37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7"/>
      <c r="AG97" s="37"/>
      <c r="AH97" s="37"/>
      <c r="AI97" s="37"/>
      <c r="AJ97" s="37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7"/>
      <c r="AG98" s="37"/>
      <c r="AH98" s="37"/>
      <c r="AI98" s="37"/>
      <c r="AJ98" s="37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7"/>
      <c r="AG99" s="37"/>
      <c r="AH99" s="37"/>
      <c r="AI99" s="37"/>
      <c r="AJ99" s="37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7"/>
      <c r="AG100" s="37"/>
      <c r="AH100" s="37"/>
      <c r="AI100" s="37"/>
      <c r="AJ100" s="37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7"/>
      <c r="AG101" s="37"/>
      <c r="AH101" s="37"/>
      <c r="AI101" s="37"/>
      <c r="AJ101" s="37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7"/>
      <c r="AG102" s="37"/>
      <c r="AH102" s="37"/>
      <c r="AI102" s="37"/>
      <c r="AJ102" s="37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7"/>
      <c r="AG103" s="37"/>
      <c r="AH103" s="37"/>
      <c r="AI103" s="37"/>
      <c r="AJ103" s="37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7"/>
      <c r="AG104" s="37"/>
      <c r="AH104" s="37"/>
      <c r="AI104" s="37"/>
      <c r="AJ104" s="37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7"/>
      <c r="AG105" s="37"/>
      <c r="AH105" s="37"/>
      <c r="AI105" s="37"/>
      <c r="AJ105" s="37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7"/>
      <c r="AG106" s="37"/>
      <c r="AH106" s="37"/>
      <c r="AI106" s="37"/>
      <c r="AJ106" s="37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7"/>
      <c r="AG107" s="37"/>
      <c r="AH107" s="37"/>
      <c r="AI107" s="37"/>
      <c r="AJ107" s="37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7"/>
      <c r="AG108" s="37"/>
      <c r="AH108" s="37"/>
      <c r="AI108" s="37"/>
      <c r="AJ108" s="37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7"/>
      <c r="AG109" s="37"/>
      <c r="AH109" s="37"/>
      <c r="AI109" s="37"/>
      <c r="AJ109" s="37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7"/>
      <c r="AG110" s="37"/>
      <c r="AH110" s="37"/>
      <c r="AI110" s="37"/>
      <c r="AJ110" s="37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7"/>
      <c r="AG111" s="37"/>
      <c r="AH111" s="37"/>
      <c r="AI111" s="37"/>
      <c r="AJ111" s="37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7"/>
      <c r="AG112" s="37"/>
      <c r="AH112" s="37"/>
      <c r="AI112" s="37"/>
      <c r="AJ112" s="37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7"/>
      <c r="AG113" s="37"/>
      <c r="AH113" s="37"/>
      <c r="AI113" s="37"/>
      <c r="AJ113" s="37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7"/>
      <c r="AG114" s="37"/>
      <c r="AH114" s="37"/>
      <c r="AI114" s="37"/>
      <c r="AJ114" s="37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7"/>
      <c r="AG115" s="37"/>
      <c r="AH115" s="37"/>
      <c r="AI115" s="37"/>
      <c r="AJ115" s="37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7"/>
      <c r="AG116" s="37"/>
      <c r="AH116" s="37"/>
      <c r="AI116" s="37"/>
      <c r="AJ116" s="37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7"/>
      <c r="AG117" s="37"/>
      <c r="AH117" s="37"/>
      <c r="AI117" s="37"/>
      <c r="AJ117" s="37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7"/>
      <c r="AG118" s="37"/>
      <c r="AH118" s="37"/>
      <c r="AI118" s="37"/>
      <c r="AJ118" s="37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7"/>
      <c r="AG119" s="37"/>
      <c r="AH119" s="37"/>
      <c r="AI119" s="37"/>
      <c r="AJ119" s="37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7"/>
      <c r="AG120" s="37"/>
      <c r="AH120" s="37"/>
      <c r="AI120" s="37"/>
      <c r="AJ120" s="37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7"/>
      <c r="AG121" s="37"/>
      <c r="AH121" s="37"/>
      <c r="AI121" s="37"/>
      <c r="AJ121" s="37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7"/>
      <c r="AG122" s="37"/>
      <c r="AH122" s="37"/>
      <c r="AI122" s="37"/>
      <c r="AJ122" s="37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7"/>
      <c r="AG123" s="37"/>
      <c r="AH123" s="37"/>
      <c r="AI123" s="37"/>
      <c r="AJ123" s="37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7"/>
      <c r="AG124" s="37"/>
      <c r="AH124" s="37"/>
      <c r="AI124" s="37"/>
      <c r="AJ124" s="37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7"/>
      <c r="AG125" s="37"/>
      <c r="AH125" s="37"/>
      <c r="AI125" s="37"/>
      <c r="AJ125" s="37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7"/>
      <c r="AG126" s="37"/>
      <c r="AH126" s="37"/>
      <c r="AI126" s="37"/>
      <c r="AJ126" s="37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7"/>
      <c r="AG127" s="37"/>
      <c r="AH127" s="37"/>
      <c r="AI127" s="37"/>
      <c r="AJ127" s="37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7"/>
      <c r="AG128" s="37"/>
      <c r="AH128" s="37"/>
      <c r="AI128" s="37"/>
      <c r="AJ128" s="37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7"/>
      <c r="AG129" s="37"/>
      <c r="AH129" s="37"/>
      <c r="AI129" s="37"/>
      <c r="AJ129" s="37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7"/>
      <c r="AG130" s="37"/>
      <c r="AH130" s="37"/>
      <c r="AI130" s="37"/>
      <c r="AJ130" s="37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7"/>
      <c r="AG131" s="37"/>
      <c r="AH131" s="37"/>
      <c r="AI131" s="37"/>
      <c r="AJ131" s="37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7"/>
      <c r="AG132" s="37"/>
      <c r="AH132" s="37"/>
      <c r="AI132" s="37"/>
      <c r="AJ132" s="37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7"/>
      <c r="AG133" s="37"/>
      <c r="AH133" s="37"/>
      <c r="AI133" s="37"/>
      <c r="AJ133" s="37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7"/>
      <c r="AG134" s="37"/>
      <c r="AH134" s="37"/>
      <c r="AI134" s="37"/>
      <c r="AJ134" s="37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7"/>
      <c r="AG135" s="37"/>
      <c r="AH135" s="37"/>
      <c r="AI135" s="37"/>
      <c r="AJ135" s="37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7"/>
      <c r="AG136" s="37"/>
      <c r="AH136" s="37"/>
      <c r="AI136" s="37"/>
      <c r="AJ136" s="37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7"/>
      <c r="AG137" s="37"/>
      <c r="AH137" s="37"/>
      <c r="AI137" s="37"/>
      <c r="AJ137" s="37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7"/>
      <c r="AG138" s="37"/>
      <c r="AH138" s="37"/>
      <c r="AI138" s="37"/>
      <c r="AJ138" s="37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7"/>
      <c r="AG139" s="37"/>
      <c r="AH139" s="37"/>
      <c r="AI139" s="37"/>
      <c r="AJ139" s="37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7"/>
      <c r="AG140" s="37"/>
      <c r="AH140" s="37"/>
      <c r="AI140" s="37"/>
      <c r="AJ140" s="37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7"/>
      <c r="AG141" s="37"/>
      <c r="AH141" s="37"/>
      <c r="AI141" s="37"/>
      <c r="AJ141" s="37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7"/>
      <c r="AG142" s="37"/>
      <c r="AH142" s="37"/>
      <c r="AI142" s="37"/>
      <c r="AJ142" s="37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7"/>
      <c r="AG143" s="37"/>
      <c r="AH143" s="37"/>
      <c r="AI143" s="37"/>
      <c r="AJ143" s="37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7"/>
      <c r="AG144" s="37"/>
      <c r="AH144" s="37"/>
      <c r="AI144" s="37"/>
      <c r="AJ144" s="37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7"/>
      <c r="AG145" s="37"/>
      <c r="AH145" s="37"/>
      <c r="AI145" s="37"/>
      <c r="AJ145" s="37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7"/>
      <c r="AG146" s="37"/>
      <c r="AH146" s="37"/>
      <c r="AI146" s="37"/>
      <c r="AJ146" s="37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7"/>
      <c r="AG147" s="37"/>
      <c r="AH147" s="37"/>
      <c r="AI147" s="37"/>
      <c r="AJ147" s="37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7"/>
      <c r="AG148" s="37"/>
      <c r="AH148" s="37"/>
      <c r="AI148" s="37"/>
      <c r="AJ148" s="37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7"/>
      <c r="AG149" s="37"/>
      <c r="AH149" s="37"/>
      <c r="AI149" s="37"/>
      <c r="AJ149" s="37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7"/>
      <c r="AG150" s="37"/>
      <c r="AH150" s="37"/>
      <c r="AI150" s="37"/>
      <c r="AJ150" s="37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7"/>
      <c r="AG151" s="37"/>
      <c r="AH151" s="37"/>
      <c r="AI151" s="37"/>
      <c r="AJ151" s="37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7"/>
      <c r="AG152" s="37"/>
      <c r="AH152" s="37"/>
      <c r="AI152" s="37"/>
      <c r="AJ152" s="37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7"/>
      <c r="AG153" s="37"/>
      <c r="AH153" s="37"/>
      <c r="AI153" s="37"/>
      <c r="AJ153" s="37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7"/>
      <c r="AG154" s="37"/>
      <c r="AH154" s="37"/>
      <c r="AI154" s="37"/>
      <c r="AJ154" s="37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7"/>
      <c r="AG155" s="37"/>
      <c r="AH155" s="37"/>
      <c r="AI155" s="37"/>
      <c r="AJ155" s="37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7"/>
      <c r="AG156" s="37"/>
      <c r="AH156" s="37"/>
      <c r="AI156" s="37"/>
      <c r="AJ156" s="37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7"/>
      <c r="AG157" s="37"/>
      <c r="AH157" s="37"/>
      <c r="AI157" s="37"/>
      <c r="AJ157" s="37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7"/>
      <c r="AG158" s="37"/>
      <c r="AH158" s="37"/>
      <c r="AI158" s="37"/>
      <c r="AJ158" s="37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7"/>
      <c r="AG159" s="37"/>
      <c r="AH159" s="37"/>
      <c r="AI159" s="37"/>
      <c r="AJ159" s="37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7"/>
      <c r="AG160" s="37"/>
      <c r="AH160" s="37"/>
      <c r="AI160" s="37"/>
      <c r="AJ160" s="37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7"/>
      <c r="AG161" s="37"/>
      <c r="AH161" s="37"/>
      <c r="AI161" s="37"/>
      <c r="AJ161" s="37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7"/>
      <c r="AG162" s="37"/>
      <c r="AH162" s="37"/>
      <c r="AI162" s="37"/>
      <c r="AJ162" s="37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7"/>
      <c r="AG163" s="37"/>
      <c r="AH163" s="37"/>
      <c r="AI163" s="37"/>
      <c r="AJ163" s="37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7"/>
      <c r="AG164" s="37"/>
      <c r="AH164" s="37"/>
      <c r="AI164" s="37"/>
      <c r="AJ164" s="37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7"/>
      <c r="AG165" s="37"/>
      <c r="AH165" s="37"/>
      <c r="AI165" s="37"/>
      <c r="AJ165" s="37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7"/>
      <c r="AG166" s="37"/>
      <c r="AH166" s="37"/>
      <c r="AI166" s="37"/>
      <c r="AJ166" s="37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7"/>
      <c r="AG167" s="37"/>
      <c r="AH167" s="37"/>
      <c r="AI167" s="37"/>
      <c r="AJ167" s="37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7"/>
      <c r="AG168" s="37"/>
      <c r="AH168" s="37"/>
      <c r="AI168" s="37"/>
      <c r="AJ168" s="37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7"/>
      <c r="AG169" s="37"/>
      <c r="AH169" s="37"/>
      <c r="AI169" s="37"/>
      <c r="AJ169" s="37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7"/>
      <c r="AG170" s="37"/>
      <c r="AH170" s="37"/>
      <c r="AI170" s="37"/>
      <c r="AJ170" s="37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7"/>
      <c r="AG171" s="37"/>
      <c r="AH171" s="37"/>
      <c r="AI171" s="37"/>
      <c r="AJ171" s="37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3"/>
      <c r="R172" s="23"/>
      <c r="S172" s="23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7"/>
      <c r="AG172" s="37"/>
      <c r="AH172" s="37"/>
      <c r="AI172" s="37"/>
      <c r="AJ172" s="37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3"/>
      <c r="R173" s="23"/>
      <c r="S173" s="23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7"/>
      <c r="AG173" s="37"/>
      <c r="AH173" s="37"/>
      <c r="AI173" s="37"/>
      <c r="AJ173" s="37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3"/>
      <c r="R174" s="23"/>
      <c r="S174" s="23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7"/>
      <c r="AG174" s="37"/>
      <c r="AH174" s="37"/>
      <c r="AI174" s="37"/>
      <c r="AJ174" s="37"/>
      <c r="AK174" s="34"/>
      <c r="AL174" s="23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A175" s="34"/>
      <c r="B175" s="34"/>
      <c r="C175" s="34"/>
      <c r="D175" s="34"/>
      <c r="L175"/>
      <c r="M175"/>
      <c r="N175"/>
      <c r="O175"/>
      <c r="P175"/>
      <c r="Q175" s="23"/>
      <c r="R175" s="23"/>
      <c r="S175" s="23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7"/>
      <c r="AG175" s="37"/>
      <c r="AH175" s="37"/>
      <c r="AI175" s="37"/>
      <c r="AJ175" s="37"/>
      <c r="AK175" s="34"/>
      <c r="AL175" s="23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A176" s="34"/>
      <c r="B176" s="34"/>
      <c r="C176" s="34"/>
      <c r="D176" s="34"/>
      <c r="L176"/>
      <c r="M176"/>
      <c r="N176"/>
      <c r="O176"/>
      <c r="P176"/>
      <c r="Q176" s="23"/>
      <c r="R176" s="23"/>
      <c r="S176" s="23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7"/>
      <c r="AG176" s="37"/>
      <c r="AH176" s="37"/>
      <c r="AI176" s="37"/>
      <c r="AJ176" s="37"/>
      <c r="AK176" s="34"/>
      <c r="AL176" s="23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</row>
    <row r="177" spans="1:57" ht="14.25" x14ac:dyDescent="0.2">
      <c r="A177" s="34"/>
      <c r="B177" s="34"/>
      <c r="C177" s="34"/>
      <c r="D177" s="34"/>
      <c r="L177"/>
      <c r="M177"/>
      <c r="N177"/>
      <c r="O177"/>
      <c r="P177"/>
      <c r="Q177" s="23"/>
      <c r="R177" s="23"/>
      <c r="S177" s="23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7"/>
      <c r="AG177" s="37"/>
      <c r="AH177" s="37"/>
      <c r="AI177" s="37"/>
      <c r="AJ177" s="37"/>
      <c r="AK177" s="34"/>
      <c r="AL177" s="23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</row>
    <row r="178" spans="1:57" ht="14.25" x14ac:dyDescent="0.2">
      <c r="L178"/>
      <c r="M178"/>
      <c r="N178"/>
      <c r="O178"/>
      <c r="P178"/>
      <c r="Q178" s="23"/>
      <c r="R178" s="23"/>
      <c r="S178" s="23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7"/>
      <c r="AG178" s="37"/>
      <c r="AH178" s="37"/>
      <c r="AI178" s="37"/>
      <c r="AJ178" s="37"/>
      <c r="AK178" s="34"/>
      <c r="AL178" s="23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</row>
    <row r="179" spans="1:57" ht="14.25" x14ac:dyDescent="0.2">
      <c r="L179"/>
      <c r="M179"/>
      <c r="N179"/>
      <c r="O179"/>
      <c r="P179"/>
      <c r="Q179" s="23"/>
      <c r="R179" s="23"/>
      <c r="S179" s="23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7"/>
      <c r="AG179" s="37"/>
      <c r="AH179" s="37"/>
      <c r="AI179" s="37"/>
      <c r="AJ179" s="37"/>
      <c r="AK179" s="34"/>
      <c r="AL179" s="23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7"/>
      <c r="AG180" s="37"/>
      <c r="AH180" s="37"/>
      <c r="AI180" s="37"/>
      <c r="AJ180" s="37"/>
      <c r="AK180" s="34"/>
      <c r="AL180" s="23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7"/>
      <c r="AG181" s="37"/>
      <c r="AH181" s="37"/>
      <c r="AI181" s="37"/>
      <c r="AJ181" s="37"/>
      <c r="AK181" s="34"/>
      <c r="AL181" s="23"/>
    </row>
    <row r="182" spans="1:57" ht="14.25" x14ac:dyDescent="0.2">
      <c r="L182" s="23"/>
      <c r="M182" s="23"/>
      <c r="N182" s="23"/>
      <c r="O182" s="23"/>
      <c r="P182" s="23"/>
      <c r="R182" s="23"/>
      <c r="S182" s="23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7"/>
      <c r="AG182" s="37"/>
      <c r="AH182" s="37"/>
      <c r="AI182" s="37"/>
      <c r="AJ182" s="37"/>
      <c r="AK182" s="34"/>
      <c r="AL182" s="23"/>
    </row>
    <row r="183" spans="1:57" ht="14.25" x14ac:dyDescent="0.2">
      <c r="L183" s="23"/>
      <c r="M183" s="23"/>
      <c r="N183" s="23"/>
      <c r="O183" s="23"/>
      <c r="P183" s="23"/>
      <c r="R183" s="23"/>
      <c r="S183" s="23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7"/>
      <c r="AG183" s="37"/>
      <c r="AH183" s="37"/>
      <c r="AI183" s="37"/>
      <c r="AJ183" s="37"/>
      <c r="AK183" s="34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7"/>
      <c r="AG184" s="37"/>
      <c r="AH184" s="37"/>
      <c r="AI184" s="37"/>
      <c r="AJ184" s="37"/>
      <c r="AK184" s="34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7"/>
      <c r="AG185" s="37"/>
      <c r="AH185" s="37"/>
      <c r="AI185" s="37"/>
      <c r="AJ185" s="37"/>
      <c r="AK185" s="23"/>
      <c r="AL185" s="23"/>
    </row>
    <row r="186" spans="1:57" x14ac:dyDescent="0.25">
      <c r="R186" s="26"/>
      <c r="S186" s="26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7"/>
      <c r="AG186" s="37"/>
      <c r="AH186" s="37"/>
      <c r="AI186" s="37"/>
      <c r="AJ186" s="37"/>
    </row>
    <row r="187" spans="1:57" x14ac:dyDescent="0.25">
      <c r="R187" s="26"/>
      <c r="S187" s="26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7"/>
      <c r="AG187" s="37"/>
      <c r="AH187" s="37"/>
      <c r="AI187" s="37"/>
      <c r="AJ187" s="37"/>
    </row>
    <row r="188" spans="1:57" x14ac:dyDescent="0.25">
      <c r="R188" s="26"/>
      <c r="S188" s="26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7"/>
      <c r="AG188" s="37"/>
      <c r="AH188" s="37"/>
      <c r="AI188" s="37"/>
      <c r="AJ188" s="37"/>
    </row>
    <row r="189" spans="1:57" x14ac:dyDescent="0.25">
      <c r="L189"/>
      <c r="M189"/>
      <c r="N189"/>
      <c r="O189"/>
      <c r="P189"/>
      <c r="R189" s="26"/>
      <c r="S189" s="26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7"/>
      <c r="AG189" s="37"/>
      <c r="AH189" s="37"/>
      <c r="AI189" s="37"/>
      <c r="AJ189" s="37"/>
      <c r="AK189"/>
      <c r="AL189"/>
    </row>
    <row r="190" spans="1:57" x14ac:dyDescent="0.25">
      <c r="L190"/>
      <c r="M190"/>
      <c r="N190"/>
      <c r="O190"/>
      <c r="P190"/>
      <c r="R190" s="26"/>
      <c r="S190" s="26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7"/>
      <c r="AG190" s="37"/>
      <c r="AH190" s="37"/>
      <c r="AI190" s="37"/>
      <c r="AJ190" s="37"/>
      <c r="AK190"/>
      <c r="AL190"/>
    </row>
    <row r="191" spans="1:57" x14ac:dyDescent="0.25">
      <c r="L191"/>
      <c r="M191"/>
      <c r="N191"/>
      <c r="O191"/>
      <c r="P191"/>
      <c r="R191" s="26"/>
      <c r="S191" s="26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7"/>
      <c r="AG191" s="37"/>
      <c r="AH191" s="37"/>
      <c r="AI191" s="37"/>
      <c r="AJ191" s="37"/>
      <c r="AK191"/>
      <c r="AL191"/>
    </row>
    <row r="192" spans="1:57" x14ac:dyDescent="0.25">
      <c r="L192"/>
      <c r="M192"/>
      <c r="N192"/>
      <c r="O192"/>
      <c r="P192"/>
      <c r="R192" s="26"/>
      <c r="S192" s="26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x14ac:dyDescent="0.25">
      <c r="L213"/>
      <c r="M213"/>
      <c r="N213"/>
      <c r="O213"/>
      <c r="P213"/>
      <c r="R213" s="26"/>
      <c r="S213" s="26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  <row r="214" spans="12:38" ht="14.25" x14ac:dyDescent="0.2">
      <c r="L214"/>
      <c r="M214"/>
      <c r="N214"/>
      <c r="O214"/>
      <c r="P214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/>
      <c r="AL214"/>
    </row>
    <row r="215" spans="12:38" ht="14.25" x14ac:dyDescent="0.2">
      <c r="L215"/>
      <c r="M215"/>
      <c r="N215"/>
      <c r="O215"/>
      <c r="P215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/>
      <c r="AL215"/>
    </row>
    <row r="216" spans="12:38" ht="14.25" x14ac:dyDescent="0.2">
      <c r="L216"/>
      <c r="M216"/>
      <c r="N216"/>
      <c r="O216"/>
      <c r="P216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/>
      <c r="AL216"/>
    </row>
    <row r="217" spans="12:38" ht="14.25" x14ac:dyDescent="0.2">
      <c r="L217"/>
      <c r="M217"/>
      <c r="N217"/>
      <c r="O217"/>
      <c r="P21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2018-12-29T10:37:25Z</dcterms:modified>
</cp:coreProperties>
</file>