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O15" i="5"/>
  <c r="E15" i="5" l="1"/>
  <c r="K14" i="5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L15" i="5" l="1"/>
  <c r="N15" i="5"/>
  <c r="M15" i="5"/>
  <c r="O16" i="5"/>
  <c r="M16" i="5"/>
  <c r="E17" i="5"/>
  <c r="I17" i="5"/>
  <c r="G17" i="5"/>
  <c r="L17" i="5" s="1"/>
  <c r="N16" i="5"/>
  <c r="L16" i="5"/>
  <c r="N17" i="5" l="1"/>
  <c r="M17" i="5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<sst xmlns="http://schemas.openxmlformats.org/spreadsheetml/2006/main" count="87" uniqueCount="36">
  <si>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</si>
  <si>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</si>
  <si>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</si>
  <si>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</si>
  <si>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</si>
  <si>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</si>
  <si>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</si>
  <si>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</si>
  <si>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</si>
  <si>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</si>
  <si>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</si>
  <si>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</si>
  <si>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</si>
  <si>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</si>
  <si>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</si>
  <si>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</si>
  <si>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</si>
  <si>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</si>
  <si>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</si>
  <si>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</si>
  <si>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</si>
  <si>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</si>
  <si>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</si>
  <si>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</si>
  <si>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</si>
  <si>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Tenho Sillanpää</t>
  </si>
  <si>
    <t>1.</t>
  </si>
  <si>
    <t>KoU</t>
  </si>
  <si>
    <t>6.</t>
  </si>
  <si>
    <t>5.</t>
  </si>
  <si>
    <t>2.</t>
  </si>
  <si>
    <t>8.</t>
  </si>
  <si>
    <t>9.</t>
  </si>
  <si>
    <t>7.</t>
  </si>
  <si>
    <t>11.</t>
  </si>
  <si>
    <t>6.3.1956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</si>
</sst>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1</v>
      </c>
      <c r="AC4" s="12">
        <v>12</v>
      </c>
      <c r="AD4" s="12">
        <v>41</v>
      </c>
      <c r="AE4" s="12"/>
      <c r="AF4" s="69"/>
      <c r="AG4" s="10"/>
      <c r="AH4" s="7"/>
      <c r="AI4" s="12" t="s">
        <v>26</v>
      </c>
      <c r="AJ4" s="12" t="s">
        <v>26</v>
      </c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1986</v>
      </c>
      <c r="C5" s="12" t="s">
        <v>28</v>
      </c>
      <c r="D5" s="1" t="s">
        <v>27</v>
      </c>
      <c r="E5" s="12">
        <v>22</v>
      </c>
      <c r="F5" s="12">
        <v>4</v>
      </c>
      <c r="G5" s="12">
        <v>24</v>
      </c>
      <c r="H5" s="12">
        <v>26</v>
      </c>
      <c r="I5" s="12"/>
      <c r="J5" s="32"/>
      <c r="K5" s="70"/>
      <c r="L5" s="7"/>
      <c r="M5" s="7"/>
      <c r="N5" s="7" t="s">
        <v>29</v>
      </c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1988</v>
      </c>
      <c r="Y7" s="12" t="s">
        <v>30</v>
      </c>
      <c r="Z7" s="68" t="s">
        <v>27</v>
      </c>
      <c r="AA7" s="12">
        <v>12</v>
      </c>
      <c r="AB7" s="12">
        <v>0</v>
      </c>
      <c r="AC7" s="12">
        <v>28</v>
      </c>
      <c r="AD7" s="12">
        <v>27</v>
      </c>
      <c r="AE7" s="12"/>
      <c r="AF7" s="69"/>
      <c r="AG7" s="10"/>
      <c r="AH7" s="7" t="s">
        <v>31</v>
      </c>
      <c r="AI7" s="7"/>
      <c r="AJ7" s="7" t="s">
        <v>29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26</v>
      </c>
      <c r="Z8" s="71" t="s">
        <v>27</v>
      </c>
      <c r="AA8" s="12">
        <v>22</v>
      </c>
      <c r="AB8" s="12">
        <v>4</v>
      </c>
      <c r="AC8" s="12">
        <v>22</v>
      </c>
      <c r="AD8" s="12">
        <v>32</v>
      </c>
      <c r="AE8" s="12"/>
      <c r="AF8" s="69"/>
      <c r="AG8" s="10"/>
      <c r="AH8" s="63"/>
      <c r="AI8" s="7" t="s">
        <v>32</v>
      </c>
      <c r="AJ8" s="7" t="s">
        <v>28</v>
      </c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1991</v>
      </c>
      <c r="C9" s="12" t="s">
        <v>33</v>
      </c>
      <c r="D9" s="1" t="s">
        <v>27</v>
      </c>
      <c r="E9" s="12">
        <v>22</v>
      </c>
      <c r="F9" s="12">
        <v>2</v>
      </c>
      <c r="G9" s="12">
        <v>21</v>
      </c>
      <c r="H9" s="12">
        <v>17</v>
      </c>
      <c r="I9" s="12">
        <v>124</v>
      </c>
      <c r="J9" s="1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1992</v>
      </c>
      <c r="C10" s="12" t="s">
        <v>34</v>
      </c>
      <c r="D10" s="1" t="s">
        <v>27</v>
      </c>
      <c r="E10" s="12">
        <v>26</v>
      </c>
      <c r="F10" s="12">
        <v>2</v>
      </c>
      <c r="G10" s="12">
        <v>29</v>
      </c>
      <c r="H10" s="12">
        <v>29</v>
      </c>
      <c r="I10" s="12">
        <v>162</v>
      </c>
      <c r="J10" s="12"/>
      <c r="K10" s="10"/>
      <c r="L10" s="7"/>
      <c r="M10" s="7"/>
      <c r="N10" s="7"/>
      <c r="O10" s="7" t="s">
        <v>29</v>
      </c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70</v>
      </c>
      <c r="F11" s="36">
        <f>SUM(F4:F10)</f>
        <v>8</v>
      </c>
      <c r="G11" s="36">
        <f>SUM(G4:G10)</f>
        <v>74</v>
      </c>
      <c r="H11" s="36">
        <f>SUM(H4:H10)</f>
        <v>72</v>
      </c>
      <c r="I11" s="36">
        <f>SUM(I4:I10)</f>
        <v>286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52</v>
      </c>
      <c r="AB11" s="36">
        <f>SUM(AB4:AB10)</f>
        <v>5</v>
      </c>
      <c r="AC11" s="36">
        <f>SUM(AC4:AC10)</f>
        <v>62</v>
      </c>
      <c r="AD11" s="36">
        <f>SUM(AD4:AD10)</f>
        <v>100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70</v>
      </c>
      <c r="F15" s="46">
        <f>PRODUCT(F11+R11)</f>
        <v>8</v>
      </c>
      <c r="G15" s="46">
        <f>PRODUCT(G11+S11)</f>
        <v>74</v>
      </c>
      <c r="H15" s="46">
        <f>PRODUCT(H11+T11)</f>
        <v>72</v>
      </c>
      <c r="I15" s="46">
        <f>PRODUCT(I11+U11)</f>
        <v>286</v>
      </c>
      <c r="J15" s="59">
        <v>0</v>
      </c>
      <c r="K15" s="16">
        <f>PRODUCT(K11+W11)</f>
        <v>0</v>
      </c>
      <c r="L15" s="52">
        <f>PRODUCT((F15+G15)/E15)</f>
        <v>1.1714285714285715</v>
      </c>
      <c r="M15" s="52">
        <f>PRODUCT(H15/E15)</f>
        <v>1.0285714285714285</v>
      </c>
      <c r="N15" s="52">
        <f>PRODUCT((F15+G15+H15)/E15)</f>
        <v>2.2000000000000002</v>
      </c>
      <c r="O15" s="52">
        <f>PRODUCT(I15/48)</f>
        <v>5.958333333333333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52</v>
      </c>
      <c r="F16" s="46">
        <f>PRODUCT(AB11+AN11)</f>
        <v>5</v>
      </c>
      <c r="G16" s="46">
        <f>PRODUCT(AC11+AO11)</f>
        <v>62</v>
      </c>
      <c r="H16" s="46">
        <f>PRODUCT(AD11+AP11)</f>
        <v>100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1.2884615384615385</v>
      </c>
      <c r="M16" s="52">
        <f>PRODUCT(H16/E16)</f>
        <v>1.9230769230769231</v>
      </c>
      <c r="N16" s="52">
        <f>PRODUCT((F16+G16+H16)/E16)</f>
        <v>3.2115384615384617</v>
      </c>
      <c r="O16" s="52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122</v>
      </c>
      <c r="F17" s="46">
        <f t="shared" ref="F17:I17" si="0">SUM(F14:F16)</f>
        <v>13</v>
      </c>
      <c r="G17" s="46">
        <f t="shared" si="0"/>
        <v>136</v>
      </c>
      <c r="H17" s="46">
        <f t="shared" si="0"/>
        <v>172</v>
      </c>
      <c r="I17" s="46">
        <f t="shared" si="0"/>
        <v>286</v>
      </c>
      <c r="J17" s="59">
        <v>0</v>
      </c>
      <c r="K17" s="16" t="e">
        <f>SUM(K14:K16)</f>
        <v>#DIV/0!</v>
      </c>
      <c r="L17" s="52">
        <f>PRODUCT((F17+G17)/E17)</f>
        <v>1.221311475409836</v>
      </c>
      <c r="M17" s="52">
        <f>PRODUCT(H17/E17)</f>
        <v>1.4098360655737705</v>
      </c>
      <c r="N17" s="52">
        <f>PRODUCT((F17+G17+H17)/E17)</f>
        <v>2.6311475409836067</v>
      </c>
      <c r="O17" s="52">
        <f>PRODUCT(I17/48)</f>
        <v>5.958333333333333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2018-12-29T11:49:33Z</dcterms:modified>
</cp:coreProperties>
</file>