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6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G16" i="1" s="1"/>
  <c r="F9" i="1"/>
  <c r="F13" i="1"/>
  <c r="F16" i="1" s="1"/>
  <c r="E9" i="1"/>
  <c r="D10" i="1" s="1"/>
  <c r="E13" i="1"/>
  <c r="E16" i="1" s="1"/>
  <c r="L16" i="1" s="1"/>
  <c r="K13" i="1"/>
  <c r="H16" i="1"/>
  <c r="L13" i="1"/>
  <c r="K16" i="1" l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<sst xmlns="http://schemas.openxmlformats.org/spreadsheetml/2006/main" count="72" uniqueCount="50">
  <si>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</si>
  <si>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</si>
  <si>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</si>
  <si>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</si>
  <si>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</si>
  <si>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</si>
  <si>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</si>
  <si>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</si>
  <si>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</si>
  <si>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</si>
  <si>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</si>
  <si>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</si>
  <si>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</si>
  <si>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</si>
  <si>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</si>
  <si>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</si>
  <si>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</si>
  <si>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</si>
  <si>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</si>
  <si>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</si>
  <si>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</si>
  <si>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</si>
  <si>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</si>
  <si>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</si>
  <si>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</si>
  <si>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</si>
  <si>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</si>
  <si>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</si>
  <si>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</si>
  <si>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</si>
  <si>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</si>
  <si>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</si>
  <si>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</si>
  <si>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 = Työväen Maila-Pojat  (1932)</t>
  </si>
  <si>
    <t>Sirkka Sivonen</t>
  </si>
  <si>
    <t>6.</t>
  </si>
  <si>
    <t>TMP</t>
  </si>
  <si>
    <t>1.</t>
  </si>
  <si>
    <t>3.</t>
  </si>
  <si>
    <t>MESTARUUSSARJA</t>
  </si>
  <si>
    <t>URA SM-SARJASSA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</si>
  <si>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</si>
  <si>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</si>
  <si>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</si>
  <si>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</si>
  <si>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</si>
  <si>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</si>
  <si>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</si>
  <si>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14.08. 1966  PKP - TMP  15-16</t>
  </si>
  <si>
    <t>29.06. 1966  PuMu - TMP  11-7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</si>
</sst>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35</v>
      </c>
      <c r="D4" s="62" t="s">
        <v>36</v>
      </c>
      <c r="E4" s="63">
        <v>7</v>
      </c>
      <c r="F4" s="27">
        <v>0</v>
      </c>
      <c r="G4" s="27">
        <v>1</v>
      </c>
      <c r="H4" s="27">
        <v>4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 t="s">
        <v>37</v>
      </c>
      <c r="D6" s="29" t="s">
        <v>36</v>
      </c>
      <c r="E6" s="63">
        <v>4</v>
      </c>
      <c r="F6" s="27">
        <v>0</v>
      </c>
      <c r="G6" s="27">
        <v>3</v>
      </c>
      <c r="H6" s="27">
        <v>1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38</v>
      </c>
      <c r="D8" s="41" t="s">
        <v>36</v>
      </c>
      <c r="E8" s="63">
        <v>4</v>
      </c>
      <c r="F8" s="27">
        <v>0</v>
      </c>
      <c r="G8" s="27">
        <v>2</v>
      </c>
      <c r="H8" s="27">
        <v>5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15</v>
      </c>
      <c r="F9" s="19">
        <f>SUM(F4:F8)</f>
        <v>0</v>
      </c>
      <c r="G9" s="19">
        <f>SUM(G4:G8)</f>
        <v>6</v>
      </c>
      <c r="H9" s="19">
        <f>SUM(H4:H8)</f>
        <v>10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1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SUM(F9:H9)*5/3+(E9/3)+(Z9*25)+(AA9*25)+(AB9*15)+(AC9*25)+(AD9*20)+(AE9*15)-25</f>
        <v>46.666666666666671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15</v>
      </c>
      <c r="F13" s="27">
        <f>PRODUCT(F9)</f>
        <v>0</v>
      </c>
      <c r="G13" s="27">
        <f>PRODUCT(G9)</f>
        <v>6</v>
      </c>
      <c r="H13" s="27">
        <f>PRODUCT(H9)</f>
        <v>10</v>
      </c>
      <c r="I13" s="27"/>
      <c r="J13" s="1"/>
      <c r="K13" s="43">
        <f>PRODUCT((F13+G13)/E13)</f>
        <v>0.4</v>
      </c>
      <c r="L13" s="43">
        <f>PRODUCT(H13/E13)</f>
        <v>0.66666666666666663</v>
      </c>
      <c r="M13" s="43"/>
      <c r="N13" s="30"/>
      <c r="O13" s="25"/>
      <c r="P13" s="68" t="s">
        <v>42</v>
      </c>
      <c r="Q13" s="69"/>
      <c r="R13" s="69"/>
      <c r="S13" s="70" t="s">
        <v>49</v>
      </c>
      <c r="T13" s="70"/>
      <c r="U13" s="70"/>
      <c r="V13" s="70"/>
      <c r="W13" s="70"/>
      <c r="X13" s="70"/>
      <c r="Y13" s="70"/>
      <c r="Z13" s="70"/>
      <c r="AA13" s="70"/>
      <c r="AB13" s="70"/>
      <c r="AC13" s="71"/>
      <c r="AD13" s="71" t="s">
        <v>43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44</v>
      </c>
      <c r="Q14" s="74"/>
      <c r="R14" s="75"/>
      <c r="S14" s="75" t="s">
        <v>48</v>
      </c>
      <c r="T14" s="75"/>
      <c r="U14" s="75"/>
      <c r="V14" s="75"/>
      <c r="W14" s="75"/>
      <c r="X14" s="75"/>
      <c r="Y14" s="75"/>
      <c r="Z14" s="75"/>
      <c r="AA14" s="75"/>
      <c r="AB14" s="75"/>
      <c r="AC14" s="76"/>
      <c r="AD14" s="76" t="s">
        <v>45</v>
      </c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46</v>
      </c>
      <c r="Q15" s="74"/>
      <c r="R15" s="74"/>
      <c r="S15" s="75" t="s">
        <v>48</v>
      </c>
      <c r="T15" s="75"/>
      <c r="U15" s="75"/>
      <c r="V15" s="75"/>
      <c r="W15" s="75"/>
      <c r="X15" s="75"/>
      <c r="Y15" s="75"/>
      <c r="Z15" s="75"/>
      <c r="AA15" s="75"/>
      <c r="AB15" s="75"/>
      <c r="AC15" s="76"/>
      <c r="AD15" s="76" t="s">
        <v>45</v>
      </c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15</v>
      </c>
      <c r="F16" s="19">
        <f>SUM(F13:F15)</f>
        <v>0</v>
      </c>
      <c r="G16" s="19">
        <f>SUM(G13:G15)</f>
        <v>6</v>
      </c>
      <c r="H16" s="19">
        <f>SUM(H13:H15)</f>
        <v>10</v>
      </c>
      <c r="I16" s="19"/>
      <c r="J16" s="1"/>
      <c r="K16" s="55">
        <f>PRODUCT((F16+G16)/E16)</f>
        <v>0.4</v>
      </c>
      <c r="L16" s="55">
        <f>PRODUCT(H16/E16)</f>
        <v>0.66666666666666663</v>
      </c>
      <c r="M16" s="55"/>
      <c r="N16" s="31"/>
      <c r="O16" s="25"/>
      <c r="P16" s="78" t="s">
        <v>47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1"/>
      <c r="AD16" s="81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0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2019-02-02T11:14:04Z</dcterms:modified>
</cp:coreProperties>
</file>