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2" l="1"/>
  <c r="M10" i="2"/>
  <c r="I10" i="2"/>
  <c r="H10" i="2"/>
  <c r="AE14" i="1"/>
  <c r="AD14" i="1"/>
  <c r="AC14" i="1"/>
  <c r="AB14" i="1"/>
  <c r="AA14" i="1"/>
  <c r="Z14" i="1"/>
  <c r="X14" i="1"/>
  <c r="W14" i="1"/>
  <c r="V14" i="1"/>
  <c r="U14" i="1"/>
  <c r="S14" i="1"/>
  <c r="R14" i="1"/>
  <c r="Q14" i="1"/>
  <c r="P14" i="1"/>
  <c r="H14" i="1"/>
  <c r="H18" i="1" s="1"/>
  <c r="G14" i="1"/>
  <c r="G18" i="1" s="1"/>
  <c r="G21" i="1" s="1"/>
  <c r="F14" i="1"/>
  <c r="F18" i="1"/>
  <c r="F21" i="1" s="1"/>
  <c r="E14" i="1"/>
  <c r="E18" i="1" s="1"/>
  <c r="D15" i="1" l="1"/>
  <c r="K18" i="1"/>
  <c r="E21" i="1"/>
  <c r="K21" i="1" s="1"/>
  <c r="L18" i="1"/>
  <c r="H21" i="1"/>
  <c r="L21" i="1" s="1"/>
</calcChain>
</file>

<file path=xl/sharedStrings.xml><?xml version="1.0" encoding="utf-8"?>
<sst xmlns="http://schemas.openxmlformats.org/spreadsheetml/2006/main" count="146" uniqueCount="87">
  <si>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</si>
  <si>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</si>
  <si>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</si>
  <si>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</si>
  <si>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</si>
  <si>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</si>
  <si>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</si>
  <si>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</si>
  <si>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</si>
  <si>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</si>
  <si>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</si>
  <si>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</si>
  <si>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</si>
  <si>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</si>
  <si>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</si>
  <si>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</si>
  <si>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</si>
  <si>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</si>
  <si>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</si>
  <si>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</si>
  <si>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</si>
  <si>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</si>
  <si>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</si>
  <si>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</si>
  <si>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</si>
  <si>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</si>
  <si>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</si>
  <si>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</si>
  <si>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</si>
  <si>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</si>
  <si>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</si>
  <si>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</si>
  <si>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</si>
  <si>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</si>
  <si>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</si>
  <si>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</si>
  <si>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</si>
  <si>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5.</t>
  </si>
  <si>
    <t>3.</t>
  </si>
  <si>
    <t>Tuulikki Stranden</t>
  </si>
  <si>
    <t>1.</t>
  </si>
  <si>
    <t>2.</t>
  </si>
  <si>
    <t>4.</t>
  </si>
  <si>
    <t>ENSIMMÄISET</t>
  </si>
  <si>
    <t>Ottelu</t>
  </si>
  <si>
    <t>Lyöty juoksu</t>
  </si>
  <si>
    <t>Tuotu juoksu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</si>
  <si>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</si>
  <si>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</si>
  <si>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</si>
  <si>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</si>
  <si>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</si>
  <si>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</si>
  <si>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</si>
  <si>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</si>
  <si>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</si>
  <si>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</si>
  <si>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</si>
  <si>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</si>
  <si>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</si>
  <si>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</si>
  <si>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</si>
  <si>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</si>
  <si>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10.09. 1961  Kuopio</t>
  </si>
  <si>
    <t xml:space="preserve">  3-7</t>
  </si>
  <si>
    <t>p</t>
  </si>
  <si>
    <t>Paavo Launonen</t>
  </si>
  <si>
    <t>300</t>
  </si>
  <si>
    <t xml:space="preserve"> 4-19</t>
  </si>
  <si>
    <t>3p</t>
  </si>
  <si>
    <t>Antero Ristonmaa</t>
  </si>
  <si>
    <t>400</t>
  </si>
  <si>
    <t xml:space="preserve"> 3-19</t>
  </si>
  <si>
    <t>500</t>
  </si>
  <si>
    <t>06.09. 1964  Parkano</t>
  </si>
  <si>
    <t xml:space="preserve"> 3-11</t>
  </si>
  <si>
    <t>05.09. 1965  Hyvinkää</t>
  </si>
  <si>
    <t xml:space="preserve">  6-6</t>
  </si>
  <si>
    <t>Pete Räisänen</t>
  </si>
  <si>
    <t>1000</t>
  </si>
  <si>
    <t>18.09. 1966  Lapua</t>
  </si>
  <si>
    <t xml:space="preserve"> 3-12</t>
  </si>
  <si>
    <t xml:space="preserve"> ITÄ - LÄNSI - KORTTI</t>
  </si>
  <si>
    <t>Arvio; Vuosi 1961 vuosien 1960 ja 1962 keskiarvo huomioituna joukkueen juoksut.</t>
  </si>
  <si>
    <t>21.09. 1963  Helsinki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</si>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</sst>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7" borderId="1" xfId="0" applyFont="1" applyFill="1" applyBorder="1"/>
    <xf numFmtId="0" fontId="7" fillId="2" borderId="0" xfId="0" applyFont="1" applyFill="1"/>
    <xf numFmtId="0" fontId="1" fillId="8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17" fontId="1" fillId="8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5" customWidth="1"/>
    <col min="3" max="3" width="7.5703125" style="55" customWidth="1"/>
    <col min="4" max="4" width="8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23" width="5.7109375" style="56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7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1957</v>
      </c>
      <c r="C4" s="27" t="s">
        <v>40</v>
      </c>
      <c r="D4" s="59" t="s">
        <v>33</v>
      </c>
      <c r="E4" s="27">
        <v>6</v>
      </c>
      <c r="F4" s="27">
        <v>0</v>
      </c>
      <c r="G4" s="27">
        <v>1</v>
      </c>
      <c r="H4" s="27">
        <v>4</v>
      </c>
      <c r="I4" s="58"/>
      <c r="J4" s="58"/>
      <c r="K4" s="58"/>
      <c r="L4" s="58"/>
      <c r="M4" s="58"/>
      <c r="N4" s="5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1958</v>
      </c>
      <c r="C5" s="27" t="s">
        <v>41</v>
      </c>
      <c r="D5" s="29" t="s">
        <v>33</v>
      </c>
      <c r="E5" s="27">
        <v>6</v>
      </c>
      <c r="F5" s="27">
        <v>0</v>
      </c>
      <c r="G5" s="27">
        <v>2</v>
      </c>
      <c r="H5" s="27">
        <v>1</v>
      </c>
      <c r="I5" s="58"/>
      <c r="J5" s="58"/>
      <c r="K5" s="58"/>
      <c r="L5" s="58"/>
      <c r="M5" s="58"/>
      <c r="N5" s="5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1959</v>
      </c>
      <c r="C6" s="27" t="s">
        <v>38</v>
      </c>
      <c r="D6" s="29" t="s">
        <v>33</v>
      </c>
      <c r="E6" s="27">
        <v>6</v>
      </c>
      <c r="F6" s="27">
        <v>0</v>
      </c>
      <c r="G6" s="27">
        <v>8</v>
      </c>
      <c r="H6" s="27">
        <v>5</v>
      </c>
      <c r="I6" s="58"/>
      <c r="J6" s="58"/>
      <c r="K6" s="58"/>
      <c r="L6" s="58"/>
      <c r="M6" s="58"/>
      <c r="N6" s="5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1960</v>
      </c>
      <c r="C7" s="27" t="s">
        <v>42</v>
      </c>
      <c r="D7" s="29" t="s">
        <v>33</v>
      </c>
      <c r="E7" s="27">
        <v>8</v>
      </c>
      <c r="F7" s="27">
        <v>0</v>
      </c>
      <c r="G7" s="27">
        <v>6</v>
      </c>
      <c r="H7" s="27">
        <v>7</v>
      </c>
      <c r="I7" s="58"/>
      <c r="J7" s="58"/>
      <c r="K7" s="58"/>
      <c r="L7" s="58"/>
      <c r="M7" s="58"/>
      <c r="N7" s="5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1961</v>
      </c>
      <c r="C8" s="27" t="s">
        <v>37</v>
      </c>
      <c r="D8" s="29" t="s">
        <v>33</v>
      </c>
      <c r="E8" s="27">
        <v>8</v>
      </c>
      <c r="F8" s="27">
        <v>0</v>
      </c>
      <c r="G8" s="27">
        <v>5</v>
      </c>
      <c r="H8" s="27">
        <v>6</v>
      </c>
      <c r="I8" s="58"/>
      <c r="J8" s="58"/>
      <c r="K8" s="58"/>
      <c r="L8" s="58"/>
      <c r="M8" s="58"/>
      <c r="N8" s="5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>
        <v>1</v>
      </c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1962</v>
      </c>
      <c r="C9" s="27" t="s">
        <v>37</v>
      </c>
      <c r="D9" s="29" t="s">
        <v>33</v>
      </c>
      <c r="E9" s="27">
        <v>8</v>
      </c>
      <c r="F9" s="27">
        <v>1</v>
      </c>
      <c r="G9" s="27">
        <v>7</v>
      </c>
      <c r="H9" s="27">
        <v>8</v>
      </c>
      <c r="I9" s="58"/>
      <c r="J9" s="58"/>
      <c r="K9" s="58"/>
      <c r="L9" s="58"/>
      <c r="M9" s="58"/>
      <c r="N9" s="58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1963</v>
      </c>
      <c r="C10" s="27" t="s">
        <v>37</v>
      </c>
      <c r="D10" s="11" t="s">
        <v>33</v>
      </c>
      <c r="E10" s="27">
        <v>7</v>
      </c>
      <c r="F10" s="27">
        <v>0</v>
      </c>
      <c r="G10" s="27">
        <v>2</v>
      </c>
      <c r="H10" s="27">
        <v>7</v>
      </c>
      <c r="I10" s="58"/>
      <c r="J10" s="58"/>
      <c r="K10" s="58"/>
      <c r="L10" s="58"/>
      <c r="M10" s="58"/>
      <c r="N10" s="58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1964</v>
      </c>
      <c r="C11" s="27" t="s">
        <v>37</v>
      </c>
      <c r="D11" s="40" t="s">
        <v>33</v>
      </c>
      <c r="E11" s="27">
        <v>8</v>
      </c>
      <c r="F11" s="27">
        <v>1</v>
      </c>
      <c r="G11" s="27">
        <v>7</v>
      </c>
      <c r="H11" s="27">
        <v>7</v>
      </c>
      <c r="I11" s="58"/>
      <c r="J11" s="58"/>
      <c r="K11" s="58"/>
      <c r="L11" s="58"/>
      <c r="M11" s="58"/>
      <c r="N11" s="58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>
        <v>1</v>
      </c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1965</v>
      </c>
      <c r="C12" s="27" t="s">
        <v>37</v>
      </c>
      <c r="D12" s="40" t="s">
        <v>33</v>
      </c>
      <c r="E12" s="27">
        <v>7</v>
      </c>
      <c r="F12" s="27">
        <v>0</v>
      </c>
      <c r="G12" s="27">
        <v>3</v>
      </c>
      <c r="H12" s="27">
        <v>3</v>
      </c>
      <c r="I12" s="58"/>
      <c r="J12" s="58"/>
      <c r="K12" s="58"/>
      <c r="L12" s="58"/>
      <c r="M12" s="58"/>
      <c r="N12" s="58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>
        <v>1</v>
      </c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1966</v>
      </c>
      <c r="C13" s="27" t="s">
        <v>38</v>
      </c>
      <c r="D13" s="40" t="s">
        <v>33</v>
      </c>
      <c r="E13" s="27">
        <v>8</v>
      </c>
      <c r="F13" s="27">
        <v>2</v>
      </c>
      <c r="G13" s="27">
        <v>10</v>
      </c>
      <c r="H13" s="27">
        <v>13</v>
      </c>
      <c r="I13" s="58"/>
      <c r="J13" s="58"/>
      <c r="K13" s="58"/>
      <c r="L13" s="58"/>
      <c r="M13" s="58"/>
      <c r="N13" s="58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>
        <v>1</v>
      </c>
      <c r="AA13" s="27"/>
      <c r="AB13" s="27"/>
      <c r="AC13" s="27"/>
      <c r="AD13" s="27"/>
      <c r="AE13" s="27">
        <v>1</v>
      </c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72</v>
      </c>
      <c r="F14" s="19">
        <f>SUM(F4:F13)</f>
        <v>4</v>
      </c>
      <c r="G14" s="19">
        <f>SUM(G4:G13)</f>
        <v>51</v>
      </c>
      <c r="H14" s="19">
        <f>SUM(H4:H13)</f>
        <v>61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 t="shared" ref="Z14:AE14" si="0">SUM(Z4:Z13)</f>
        <v>6</v>
      </c>
      <c r="AA14" s="19">
        <f t="shared" si="0"/>
        <v>0</v>
      </c>
      <c r="AB14" s="19">
        <f t="shared" si="0"/>
        <v>0</v>
      </c>
      <c r="AC14" s="19">
        <f t="shared" si="0"/>
        <v>1</v>
      </c>
      <c r="AD14" s="19">
        <f t="shared" si="0"/>
        <v>1</v>
      </c>
      <c r="AE14" s="19">
        <f t="shared" si="0"/>
        <v>2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442.33333333333337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35</v>
      </c>
      <c r="C17" s="39"/>
      <c r="D17" s="39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0" t="s">
        <v>43</v>
      </c>
      <c r="Q17" s="13"/>
      <c r="R17" s="13"/>
      <c r="S17" s="13"/>
      <c r="T17" s="60"/>
      <c r="U17" s="60"/>
      <c r="V17" s="60"/>
      <c r="W17" s="60"/>
      <c r="X17" s="60"/>
      <c r="Y17" s="13"/>
      <c r="Z17" s="13"/>
      <c r="AA17" s="13"/>
      <c r="AB17" s="13"/>
      <c r="AC17" s="13"/>
      <c r="AD17" s="13"/>
      <c r="AE17" s="13"/>
      <c r="AF17" s="6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0" t="s">
        <v>15</v>
      </c>
      <c r="C18" s="13"/>
      <c r="D18" s="41"/>
      <c r="E18" s="27">
        <f>PRODUCT(E14)</f>
        <v>72</v>
      </c>
      <c r="F18" s="27">
        <f>PRODUCT(F14)</f>
        <v>4</v>
      </c>
      <c r="G18" s="27">
        <f>PRODUCT(G14)</f>
        <v>51</v>
      </c>
      <c r="H18" s="27">
        <f>PRODUCT(H14)</f>
        <v>61</v>
      </c>
      <c r="I18" s="27"/>
      <c r="J18" s="1"/>
      <c r="K18" s="42">
        <f>PRODUCT((F18+G18)/E18)</f>
        <v>0.76388888888888884</v>
      </c>
      <c r="L18" s="42">
        <f>PRODUCT(H18/E18)</f>
        <v>0.84722222222222221</v>
      </c>
      <c r="M18" s="42"/>
      <c r="N18" s="30"/>
      <c r="O18" s="25"/>
      <c r="P18" s="62" t="s">
        <v>44</v>
      </c>
      <c r="Q18" s="63"/>
      <c r="R18" s="63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5"/>
      <c r="AD18" s="65"/>
      <c r="AE18" s="65"/>
      <c r="AF18" s="6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3" t="s">
        <v>16</v>
      </c>
      <c r="C19" s="44"/>
      <c r="D19" s="45"/>
      <c r="E19" s="27"/>
      <c r="F19" s="27"/>
      <c r="G19" s="27"/>
      <c r="H19" s="27"/>
      <c r="I19" s="27"/>
      <c r="J19" s="1"/>
      <c r="K19" s="42"/>
      <c r="L19" s="42"/>
      <c r="M19" s="42"/>
      <c r="N19" s="30"/>
      <c r="O19" s="25"/>
      <c r="P19" s="67" t="s">
        <v>45</v>
      </c>
      <c r="Q19" s="68"/>
      <c r="R19" s="68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70"/>
      <c r="AD19" s="70"/>
      <c r="AE19" s="70"/>
      <c r="AF19" s="7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6" t="s">
        <v>17</v>
      </c>
      <c r="C20" s="47"/>
      <c r="D20" s="48"/>
      <c r="E20" s="28"/>
      <c r="F20" s="28"/>
      <c r="G20" s="28"/>
      <c r="H20" s="28"/>
      <c r="I20" s="28"/>
      <c r="J20" s="1"/>
      <c r="K20" s="49"/>
      <c r="L20" s="49"/>
      <c r="M20" s="49"/>
      <c r="N20" s="50"/>
      <c r="O20" s="25"/>
      <c r="P20" s="67" t="s">
        <v>46</v>
      </c>
      <c r="Q20" s="68"/>
      <c r="R20" s="68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70"/>
      <c r="AD20" s="70"/>
      <c r="AE20" s="70"/>
      <c r="AF20" s="7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1" t="s">
        <v>18</v>
      </c>
      <c r="C21" s="52"/>
      <c r="D21" s="53"/>
      <c r="E21" s="19">
        <f>SUM(E18:E20)</f>
        <v>72</v>
      </c>
      <c r="F21" s="19">
        <f>SUM(F18:F20)</f>
        <v>4</v>
      </c>
      <c r="G21" s="19">
        <f>SUM(G18:G20)</f>
        <v>51</v>
      </c>
      <c r="H21" s="19">
        <f>SUM(H18:H20)</f>
        <v>61</v>
      </c>
      <c r="I21" s="19"/>
      <c r="J21" s="1"/>
      <c r="K21" s="54">
        <f>PRODUCT((F21+G21)/E21)</f>
        <v>0.76388888888888884</v>
      </c>
      <c r="L21" s="54">
        <f>PRODUCT(H21/E21)</f>
        <v>0.84722222222222221</v>
      </c>
      <c r="M21" s="54"/>
      <c r="N21" s="31"/>
      <c r="O21" s="25"/>
      <c r="P21" s="72" t="s">
        <v>47</v>
      </c>
      <c r="Q21" s="73"/>
      <c r="R21" s="73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5"/>
      <c r="AD21" s="75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31</v>
      </c>
      <c r="C23" s="1"/>
      <c r="D23" s="1" t="s">
        <v>36</v>
      </c>
      <c r="E23" s="1"/>
      <c r="F23" s="1"/>
      <c r="G23" s="1"/>
      <c r="H23" s="1"/>
      <c r="I23" s="1"/>
      <c r="J23" s="1"/>
      <c r="K23" s="124" t="s">
        <v>83</v>
      </c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3.5703125" style="118" customWidth="1"/>
    <col min="3" max="3" width="17.5703125" style="119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119" customWidth="1"/>
    <col min="12" max="12" width="6.28515625" style="119" customWidth="1"/>
    <col min="13" max="16" width="4.7109375" style="119" customWidth="1"/>
    <col min="17" max="21" width="6.7109375" style="119" customWidth="1"/>
    <col min="22" max="22" width="11" style="119" customWidth="1"/>
    <col min="23" max="23" width="24.140625" style="120" customWidth="1"/>
    <col min="24" max="24" width="9.42578125" style="119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3" t="s">
        <v>82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9"/>
      <c r="B2" s="11" t="s">
        <v>39</v>
      </c>
      <c r="C2" s="81"/>
      <c r="D2" s="12"/>
      <c r="E2" s="12"/>
      <c r="F2" s="82"/>
      <c r="G2" s="8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1"/>
      <c r="X2" s="61"/>
      <c r="Y2" s="80"/>
      <c r="Z2" s="80"/>
      <c r="AA2" s="80"/>
      <c r="AB2" s="80"/>
      <c r="AC2" s="80"/>
      <c r="AD2" s="80"/>
    </row>
    <row r="3" spans="1:30" x14ac:dyDescent="0.25">
      <c r="A3" s="9"/>
      <c r="B3" s="83" t="s">
        <v>48</v>
      </c>
      <c r="C3" s="23" t="s">
        <v>49</v>
      </c>
      <c r="D3" s="84" t="s">
        <v>50</v>
      </c>
      <c r="E3" s="85" t="s">
        <v>1</v>
      </c>
      <c r="F3" s="25"/>
      <c r="G3" s="86" t="s">
        <v>51</v>
      </c>
      <c r="H3" s="87" t="s">
        <v>52</v>
      </c>
      <c r="I3" s="87" t="s">
        <v>28</v>
      </c>
      <c r="J3" s="18" t="s">
        <v>53</v>
      </c>
      <c r="K3" s="88" t="s">
        <v>54</v>
      </c>
      <c r="L3" s="88" t="s">
        <v>55</v>
      </c>
      <c r="M3" s="86" t="s">
        <v>56</v>
      </c>
      <c r="N3" s="86" t="s">
        <v>27</v>
      </c>
      <c r="O3" s="87" t="s">
        <v>57</v>
      </c>
      <c r="P3" s="86" t="s">
        <v>52</v>
      </c>
      <c r="Q3" s="86" t="s">
        <v>3</v>
      </c>
      <c r="R3" s="86">
        <v>1</v>
      </c>
      <c r="S3" s="86">
        <v>2</v>
      </c>
      <c r="T3" s="86">
        <v>3</v>
      </c>
      <c r="U3" s="86" t="s">
        <v>58</v>
      </c>
      <c r="V3" s="18" t="s">
        <v>19</v>
      </c>
      <c r="W3" s="17" t="s">
        <v>59</v>
      </c>
      <c r="X3" s="17" t="s">
        <v>60</v>
      </c>
      <c r="Y3" s="80"/>
      <c r="Z3" s="80"/>
      <c r="AA3" s="80"/>
      <c r="AB3" s="80"/>
      <c r="AC3" s="80"/>
      <c r="AD3" s="80"/>
    </row>
    <row r="4" spans="1:30" x14ac:dyDescent="0.25">
      <c r="A4" s="122"/>
      <c r="B4" s="125" t="s">
        <v>63</v>
      </c>
      <c r="C4" s="90" t="s">
        <v>64</v>
      </c>
      <c r="D4" s="89" t="s">
        <v>61</v>
      </c>
      <c r="E4" s="91" t="s">
        <v>33</v>
      </c>
      <c r="F4" s="126"/>
      <c r="G4" s="92"/>
      <c r="H4" s="93"/>
      <c r="I4" s="92">
        <v>1</v>
      </c>
      <c r="J4" s="94" t="s">
        <v>65</v>
      </c>
      <c r="K4" s="94">
        <v>6</v>
      </c>
      <c r="L4" s="94"/>
      <c r="M4" s="94">
        <v>1</v>
      </c>
      <c r="N4" s="92"/>
      <c r="O4" s="93">
        <v>1</v>
      </c>
      <c r="P4" s="92"/>
      <c r="Q4" s="127"/>
      <c r="R4" s="127"/>
      <c r="S4" s="127"/>
      <c r="T4" s="127"/>
      <c r="U4" s="127"/>
      <c r="V4" s="95"/>
      <c r="W4" s="90" t="s">
        <v>66</v>
      </c>
      <c r="X4" s="96" t="s">
        <v>67</v>
      </c>
      <c r="Y4" s="80"/>
      <c r="Z4" s="80"/>
      <c r="AA4" s="80"/>
      <c r="AB4" s="80"/>
      <c r="AC4" s="80"/>
      <c r="AD4" s="80"/>
    </row>
    <row r="5" spans="1:30" x14ac:dyDescent="0.25">
      <c r="A5" s="122"/>
      <c r="B5" s="125" t="s">
        <v>86</v>
      </c>
      <c r="C5" s="90" t="s">
        <v>68</v>
      </c>
      <c r="D5" s="89" t="s">
        <v>61</v>
      </c>
      <c r="E5" s="91" t="s">
        <v>33</v>
      </c>
      <c r="F5" s="126"/>
      <c r="G5" s="92"/>
      <c r="H5" s="93"/>
      <c r="I5" s="92">
        <v>1</v>
      </c>
      <c r="J5" s="94" t="s">
        <v>69</v>
      </c>
      <c r="K5" s="94"/>
      <c r="L5" s="94"/>
      <c r="M5" s="94">
        <v>1</v>
      </c>
      <c r="N5" s="92"/>
      <c r="O5" s="93"/>
      <c r="P5" s="92"/>
      <c r="Q5" s="127"/>
      <c r="R5" s="127"/>
      <c r="S5" s="127"/>
      <c r="T5" s="127"/>
      <c r="U5" s="127"/>
      <c r="V5" s="95"/>
      <c r="W5" s="90" t="s">
        <v>70</v>
      </c>
      <c r="X5" s="96" t="s">
        <v>71</v>
      </c>
      <c r="Y5" s="80"/>
      <c r="Z5" s="80"/>
      <c r="AA5" s="80"/>
      <c r="AB5" s="80"/>
      <c r="AC5" s="80"/>
      <c r="AD5" s="80"/>
    </row>
    <row r="6" spans="1:30" x14ac:dyDescent="0.25">
      <c r="A6" s="122"/>
      <c r="B6" s="125" t="s">
        <v>84</v>
      </c>
      <c r="C6" s="90" t="s">
        <v>72</v>
      </c>
      <c r="D6" s="89" t="s">
        <v>61</v>
      </c>
      <c r="E6" s="91" t="s">
        <v>33</v>
      </c>
      <c r="F6" s="126"/>
      <c r="G6" s="92"/>
      <c r="H6" s="93"/>
      <c r="I6" s="92">
        <v>1</v>
      </c>
      <c r="J6" s="94" t="s">
        <v>69</v>
      </c>
      <c r="K6" s="94"/>
      <c r="L6" s="94"/>
      <c r="M6" s="94">
        <v>1</v>
      </c>
      <c r="N6" s="92"/>
      <c r="O6" s="93"/>
      <c r="P6" s="92"/>
      <c r="Q6" s="127"/>
      <c r="R6" s="127"/>
      <c r="S6" s="127"/>
      <c r="T6" s="127"/>
      <c r="U6" s="127"/>
      <c r="V6" s="95"/>
      <c r="W6" s="90" t="s">
        <v>70</v>
      </c>
      <c r="X6" s="96" t="s">
        <v>73</v>
      </c>
      <c r="Y6" s="80"/>
      <c r="Z6" s="80"/>
      <c r="AA6" s="80"/>
      <c r="AB6" s="80"/>
      <c r="AC6" s="80"/>
      <c r="AD6" s="80"/>
    </row>
    <row r="7" spans="1:30" x14ac:dyDescent="0.25">
      <c r="A7" s="122"/>
      <c r="B7" s="128" t="s">
        <v>74</v>
      </c>
      <c r="C7" s="90" t="s">
        <v>75</v>
      </c>
      <c r="D7" s="89" t="s">
        <v>61</v>
      </c>
      <c r="E7" s="91" t="s">
        <v>33</v>
      </c>
      <c r="F7" s="126"/>
      <c r="G7" s="92"/>
      <c r="H7" s="93"/>
      <c r="I7" s="92">
        <v>1</v>
      </c>
      <c r="J7" s="94" t="s">
        <v>69</v>
      </c>
      <c r="K7" s="94">
        <v>7</v>
      </c>
      <c r="L7" s="94"/>
      <c r="M7" s="94">
        <v>1</v>
      </c>
      <c r="N7" s="92"/>
      <c r="O7" s="93">
        <v>1</v>
      </c>
      <c r="P7" s="92"/>
      <c r="Q7" s="127"/>
      <c r="R7" s="127"/>
      <c r="S7" s="127"/>
      <c r="T7" s="127"/>
      <c r="U7" s="127"/>
      <c r="V7" s="95"/>
      <c r="W7" s="90" t="s">
        <v>70</v>
      </c>
      <c r="X7" s="96" t="s">
        <v>85</v>
      </c>
      <c r="Y7" s="80"/>
      <c r="Z7" s="80"/>
      <c r="AA7" s="80"/>
      <c r="AB7" s="80"/>
      <c r="AC7" s="80"/>
      <c r="AD7" s="80"/>
    </row>
    <row r="8" spans="1:30" x14ac:dyDescent="0.25">
      <c r="A8" s="122"/>
      <c r="B8" s="125" t="s">
        <v>76</v>
      </c>
      <c r="C8" s="90" t="s">
        <v>77</v>
      </c>
      <c r="D8" s="89" t="s">
        <v>61</v>
      </c>
      <c r="E8" s="91" t="s">
        <v>33</v>
      </c>
      <c r="F8" s="126"/>
      <c r="G8" s="92"/>
      <c r="H8" s="93">
        <v>1</v>
      </c>
      <c r="I8" s="92"/>
      <c r="J8" s="94" t="s">
        <v>69</v>
      </c>
      <c r="K8" s="94">
        <v>6</v>
      </c>
      <c r="L8" s="94"/>
      <c r="M8" s="94">
        <v>1</v>
      </c>
      <c r="N8" s="92"/>
      <c r="O8" s="93"/>
      <c r="P8" s="92"/>
      <c r="Q8" s="127"/>
      <c r="R8" s="127"/>
      <c r="S8" s="127"/>
      <c r="T8" s="127"/>
      <c r="U8" s="127"/>
      <c r="V8" s="95"/>
      <c r="W8" s="90" t="s">
        <v>78</v>
      </c>
      <c r="X8" s="96" t="s">
        <v>79</v>
      </c>
      <c r="Y8" s="80"/>
      <c r="Z8" s="80"/>
      <c r="AA8" s="80"/>
      <c r="AB8" s="80"/>
      <c r="AC8" s="80"/>
      <c r="AD8" s="80"/>
    </row>
    <row r="9" spans="1:30" x14ac:dyDescent="0.25">
      <c r="A9" s="122"/>
      <c r="B9" s="125" t="s">
        <v>80</v>
      </c>
      <c r="C9" s="90" t="s">
        <v>81</v>
      </c>
      <c r="D9" s="89" t="s">
        <v>61</v>
      </c>
      <c r="E9" s="91" t="s">
        <v>33</v>
      </c>
      <c r="F9" s="126"/>
      <c r="G9" s="92"/>
      <c r="H9" s="93"/>
      <c r="I9" s="92">
        <v>1</v>
      </c>
      <c r="J9" s="94" t="s">
        <v>69</v>
      </c>
      <c r="K9" s="94"/>
      <c r="L9" s="94"/>
      <c r="M9" s="94">
        <v>1</v>
      </c>
      <c r="N9" s="92"/>
      <c r="O9" s="93"/>
      <c r="P9" s="92"/>
      <c r="Q9" s="127"/>
      <c r="R9" s="127"/>
      <c r="S9" s="127"/>
      <c r="T9" s="127"/>
      <c r="U9" s="127"/>
      <c r="V9" s="95"/>
      <c r="W9" s="90" t="s">
        <v>78</v>
      </c>
      <c r="X9" s="96" t="s">
        <v>71</v>
      </c>
      <c r="Y9" s="80"/>
      <c r="Z9" s="80"/>
      <c r="AA9" s="80"/>
      <c r="AB9" s="80"/>
      <c r="AC9" s="80"/>
      <c r="AD9" s="80"/>
    </row>
    <row r="10" spans="1:30" x14ac:dyDescent="0.25">
      <c r="A10" s="24"/>
      <c r="B10" s="23" t="s">
        <v>9</v>
      </c>
      <c r="C10" s="18"/>
      <c r="D10" s="17"/>
      <c r="E10" s="97"/>
      <c r="F10" s="98"/>
      <c r="G10" s="19"/>
      <c r="H10" s="19">
        <f>SUM(H4:H9)</f>
        <v>1</v>
      </c>
      <c r="I10" s="19">
        <f>SUM(I4:I9)</f>
        <v>5</v>
      </c>
      <c r="J10" s="18"/>
      <c r="K10" s="18"/>
      <c r="L10" s="18"/>
      <c r="M10" s="19">
        <f t="shared" ref="M10:U10" si="0">SUM(M4:M9)</f>
        <v>6</v>
      </c>
      <c r="N10" s="19"/>
      <c r="O10" s="19">
        <f t="shared" si="0"/>
        <v>2</v>
      </c>
      <c r="P10" s="19"/>
      <c r="Q10" s="19"/>
      <c r="R10" s="19"/>
      <c r="S10" s="19"/>
      <c r="T10" s="19"/>
      <c r="U10" s="19"/>
      <c r="V10" s="31"/>
      <c r="W10" s="99"/>
      <c r="X10" s="100"/>
      <c r="Y10" s="80"/>
      <c r="Z10" s="80"/>
      <c r="AA10" s="80"/>
      <c r="AB10" s="80"/>
      <c r="AC10" s="80"/>
      <c r="AD10" s="80"/>
    </row>
    <row r="11" spans="1:30" x14ac:dyDescent="0.25">
      <c r="A11" s="24"/>
      <c r="B11" s="101" t="s">
        <v>62</v>
      </c>
      <c r="C11" s="102"/>
      <c r="D11" s="103"/>
      <c r="E11" s="104"/>
      <c r="F11" s="105"/>
      <c r="G11" s="106"/>
      <c r="H11" s="106"/>
      <c r="I11" s="106"/>
      <c r="J11" s="107"/>
      <c r="K11" s="107"/>
      <c r="L11" s="107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3"/>
      <c r="X11" s="108"/>
      <c r="Y11" s="80"/>
      <c r="Z11" s="80"/>
      <c r="AA11" s="80"/>
      <c r="AB11" s="80"/>
      <c r="AC11" s="80"/>
      <c r="AD11" s="80"/>
    </row>
    <row r="12" spans="1:30" x14ac:dyDescent="0.25">
      <c r="A12" s="24"/>
      <c r="B12" s="109"/>
      <c r="C12" s="110"/>
      <c r="D12" s="110"/>
      <c r="E12" s="111"/>
      <c r="F12" s="111"/>
      <c r="G12" s="112"/>
      <c r="H12" s="113"/>
      <c r="I12" s="111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4"/>
      <c r="Y12" s="80"/>
      <c r="Z12" s="80"/>
      <c r="AA12" s="80"/>
      <c r="AB12" s="80"/>
      <c r="AC12" s="80"/>
      <c r="AD12" s="80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0"/>
      <c r="Z13" s="80"/>
      <c r="AA13" s="80"/>
      <c r="AB13" s="80"/>
      <c r="AC13" s="80"/>
      <c r="AD13" s="80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0"/>
      <c r="Z14" s="80"/>
      <c r="AA14" s="80"/>
      <c r="AB14" s="80"/>
      <c r="AC14" s="80"/>
      <c r="AD14" s="80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0"/>
      <c r="Z15" s="80"/>
      <c r="AA15" s="80"/>
      <c r="AB15" s="80"/>
      <c r="AC15" s="80"/>
      <c r="AD15" s="80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0"/>
      <c r="Z16" s="80"/>
      <c r="AA16" s="80"/>
      <c r="AB16" s="80"/>
      <c r="AC16" s="80"/>
      <c r="AD16" s="80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0"/>
      <c r="Z17" s="80"/>
      <c r="AA17" s="80"/>
      <c r="AB17" s="80"/>
      <c r="AC17" s="80"/>
      <c r="AD17" s="80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0"/>
      <c r="Z18" s="80"/>
      <c r="AA18" s="80"/>
      <c r="AB18" s="80"/>
      <c r="AC18" s="80"/>
      <c r="AD18" s="80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0"/>
      <c r="Z19" s="80"/>
      <c r="AA19" s="80"/>
      <c r="AB19" s="80"/>
      <c r="AC19" s="80"/>
      <c r="AD19" s="80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0"/>
      <c r="Z20" s="80"/>
      <c r="AA20" s="80"/>
      <c r="AB20" s="80"/>
      <c r="AC20" s="80"/>
      <c r="AD20" s="80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0"/>
      <c r="Z21" s="80"/>
      <c r="AA21" s="80"/>
      <c r="AB21" s="80"/>
      <c r="AC21" s="80"/>
      <c r="AD21" s="80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0"/>
      <c r="Z22" s="80"/>
      <c r="AA22" s="80"/>
      <c r="AB22" s="80"/>
      <c r="AC22" s="80"/>
      <c r="AD22" s="80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0"/>
      <c r="Z23" s="80"/>
      <c r="AA23" s="80"/>
      <c r="AB23" s="80"/>
      <c r="AC23" s="80"/>
      <c r="AD23" s="80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0"/>
      <c r="Z24" s="80"/>
      <c r="AA24" s="80"/>
      <c r="AB24" s="80"/>
      <c r="AC24" s="80"/>
      <c r="AD24" s="80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0"/>
      <c r="Z25" s="80"/>
      <c r="AA25" s="80"/>
      <c r="AB25" s="80"/>
      <c r="AC25" s="80"/>
      <c r="AD25" s="80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0"/>
      <c r="Z26" s="80"/>
      <c r="AA26" s="80"/>
      <c r="AB26" s="80"/>
      <c r="AC26" s="80"/>
      <c r="AD26" s="80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0"/>
      <c r="Z27" s="80"/>
      <c r="AA27" s="80"/>
      <c r="AB27" s="80"/>
      <c r="AC27" s="80"/>
      <c r="AD27" s="80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0"/>
      <c r="Z28" s="80"/>
      <c r="AA28" s="80"/>
      <c r="AB28" s="80"/>
      <c r="AC28" s="80"/>
      <c r="AD28" s="80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0"/>
      <c r="Z29" s="80"/>
      <c r="AA29" s="80"/>
      <c r="AB29" s="80"/>
      <c r="AC29" s="80"/>
      <c r="AD29" s="80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0"/>
      <c r="Z30" s="80"/>
      <c r="AA30" s="80"/>
      <c r="AB30" s="80"/>
      <c r="AC30" s="80"/>
      <c r="AD30" s="80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0"/>
      <c r="Z31" s="80"/>
      <c r="AA31" s="80"/>
      <c r="AB31" s="80"/>
      <c r="AC31" s="80"/>
      <c r="AD31" s="80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0"/>
      <c r="Z32" s="80"/>
      <c r="AA32" s="80"/>
      <c r="AB32" s="80"/>
      <c r="AC32" s="80"/>
      <c r="AD32" s="80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0"/>
      <c r="Z33" s="80"/>
      <c r="AA33" s="80"/>
      <c r="AB33" s="80"/>
      <c r="AC33" s="80"/>
      <c r="AD33" s="80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0"/>
      <c r="Z34" s="80"/>
      <c r="AA34" s="80"/>
      <c r="AB34" s="80"/>
      <c r="AC34" s="80"/>
      <c r="AD34" s="80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0"/>
      <c r="Z35" s="80"/>
      <c r="AA35" s="80"/>
      <c r="AB35" s="80"/>
      <c r="AC35" s="80"/>
      <c r="AD35" s="80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0"/>
      <c r="Z36" s="80"/>
      <c r="AA36" s="80"/>
      <c r="AB36" s="80"/>
      <c r="AC36" s="80"/>
      <c r="AD36" s="80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0"/>
      <c r="Z37" s="80"/>
      <c r="AA37" s="80"/>
      <c r="AB37" s="80"/>
      <c r="AC37" s="80"/>
      <c r="AD37" s="80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0"/>
      <c r="Z38" s="80"/>
      <c r="AA38" s="80"/>
      <c r="AB38" s="80"/>
      <c r="AC38" s="80"/>
      <c r="AD38" s="80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0"/>
      <c r="Z39" s="80"/>
      <c r="AA39" s="80"/>
      <c r="AB39" s="80"/>
      <c r="AC39" s="80"/>
      <c r="AD39" s="80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0"/>
      <c r="Z40" s="80"/>
      <c r="AA40" s="80"/>
      <c r="AB40" s="80"/>
      <c r="AC40" s="80"/>
      <c r="AD40" s="80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0"/>
      <c r="Z41" s="80"/>
      <c r="AA41" s="80"/>
      <c r="AB41" s="80"/>
      <c r="AC41" s="80"/>
      <c r="AD41" s="80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0"/>
      <c r="Z42" s="80"/>
      <c r="AA42" s="80"/>
      <c r="AB42" s="80"/>
      <c r="AC42" s="80"/>
      <c r="AD42" s="80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0"/>
      <c r="Z43" s="80"/>
      <c r="AA43" s="80"/>
      <c r="AB43" s="80"/>
      <c r="AC43" s="80"/>
      <c r="AD43" s="80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0"/>
      <c r="Z44" s="80"/>
      <c r="AA44" s="80"/>
      <c r="AB44" s="80"/>
      <c r="AC44" s="80"/>
      <c r="AD44" s="80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0"/>
      <c r="Z45" s="80"/>
      <c r="AA45" s="80"/>
      <c r="AB45" s="80"/>
      <c r="AC45" s="80"/>
      <c r="AD45" s="80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0"/>
      <c r="Z46" s="80"/>
      <c r="AA46" s="80"/>
      <c r="AB46" s="80"/>
      <c r="AC46" s="80"/>
      <c r="AD46" s="80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0"/>
      <c r="Z47" s="80"/>
      <c r="AA47" s="80"/>
      <c r="AB47" s="80"/>
      <c r="AC47" s="80"/>
      <c r="AD47" s="80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0"/>
      <c r="Z48" s="80"/>
      <c r="AA48" s="80"/>
      <c r="AB48" s="80"/>
      <c r="AC48" s="80"/>
      <c r="AD48" s="80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0"/>
      <c r="Z49" s="80"/>
      <c r="AA49" s="80"/>
      <c r="AB49" s="80"/>
      <c r="AC49" s="80"/>
      <c r="AD49" s="80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0"/>
      <c r="Z50" s="80"/>
      <c r="AA50" s="80"/>
      <c r="AB50" s="80"/>
      <c r="AC50" s="80"/>
      <c r="AD50" s="80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0"/>
      <c r="Z51" s="80"/>
      <c r="AA51" s="80"/>
      <c r="AB51" s="80"/>
      <c r="AC51" s="80"/>
      <c r="AD51" s="80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0"/>
      <c r="Z52" s="80"/>
      <c r="AA52" s="80"/>
      <c r="AB52" s="80"/>
      <c r="AC52" s="80"/>
      <c r="AD52" s="80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0"/>
      <c r="Z53" s="80"/>
      <c r="AA53" s="80"/>
      <c r="AB53" s="80"/>
      <c r="AC53" s="80"/>
      <c r="AD53" s="80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0"/>
      <c r="Z54" s="80"/>
      <c r="AA54" s="80"/>
      <c r="AB54" s="80"/>
      <c r="AC54" s="80"/>
      <c r="AD54" s="80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0"/>
      <c r="Z55" s="80"/>
      <c r="AA55" s="80"/>
      <c r="AB55" s="80"/>
      <c r="AC55" s="80"/>
      <c r="AD55" s="80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0"/>
      <c r="Z56" s="80"/>
      <c r="AA56" s="80"/>
      <c r="AB56" s="80"/>
      <c r="AC56" s="80"/>
      <c r="AD56" s="80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0"/>
      <c r="Z57" s="80"/>
      <c r="AA57" s="80"/>
      <c r="AB57" s="80"/>
      <c r="AC57" s="80"/>
      <c r="AD57" s="80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0"/>
      <c r="Z58" s="80"/>
      <c r="AA58" s="80"/>
      <c r="AB58" s="80"/>
      <c r="AC58" s="80"/>
      <c r="AD58" s="80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0"/>
      <c r="Z59" s="80"/>
      <c r="AA59" s="80"/>
      <c r="AB59" s="80"/>
      <c r="AC59" s="80"/>
      <c r="AD59" s="80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0"/>
      <c r="Z60" s="80"/>
      <c r="AA60" s="80"/>
      <c r="AB60" s="80"/>
      <c r="AC60" s="80"/>
      <c r="AD60" s="80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0"/>
      <c r="Z61" s="80"/>
      <c r="AA61" s="80"/>
      <c r="AB61" s="80"/>
      <c r="AC61" s="80"/>
      <c r="AD61" s="80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0"/>
      <c r="Z62" s="80"/>
      <c r="AA62" s="80"/>
      <c r="AB62" s="80"/>
      <c r="AC62" s="80"/>
      <c r="AD62" s="80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0"/>
      <c r="Z63" s="80"/>
      <c r="AA63" s="80"/>
      <c r="AB63" s="80"/>
      <c r="AC63" s="80"/>
      <c r="AD63" s="80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0"/>
      <c r="Z64" s="80"/>
      <c r="AA64" s="80"/>
      <c r="AB64" s="80"/>
      <c r="AC64" s="80"/>
      <c r="AD64" s="80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0"/>
      <c r="Z65" s="80"/>
      <c r="AA65" s="80"/>
      <c r="AB65" s="80"/>
      <c r="AC65" s="80"/>
      <c r="AD65" s="80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0"/>
      <c r="Z66" s="80"/>
      <c r="AA66" s="80"/>
      <c r="AB66" s="80"/>
      <c r="AC66" s="80"/>
      <c r="AD66" s="80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0"/>
      <c r="Z67" s="80"/>
      <c r="AA67" s="80"/>
      <c r="AB67" s="80"/>
      <c r="AC67" s="80"/>
      <c r="AD67" s="80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0"/>
      <c r="Z68" s="80"/>
      <c r="AA68" s="80"/>
      <c r="AB68" s="80"/>
      <c r="AC68" s="80"/>
      <c r="AD68" s="80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0"/>
      <c r="Z69" s="80"/>
      <c r="AA69" s="80"/>
      <c r="AB69" s="80"/>
      <c r="AC69" s="80"/>
      <c r="AD69" s="80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0"/>
      <c r="Z70" s="80"/>
      <c r="AA70" s="80"/>
      <c r="AB70" s="80"/>
      <c r="AC70" s="80"/>
      <c r="AD70" s="80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0"/>
      <c r="Z71" s="80"/>
      <c r="AA71" s="80"/>
      <c r="AB71" s="80"/>
      <c r="AC71" s="80"/>
      <c r="AD71" s="80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0"/>
      <c r="Z72" s="80"/>
      <c r="AA72" s="80"/>
      <c r="AB72" s="80"/>
      <c r="AC72" s="80"/>
      <c r="AD72" s="80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0"/>
      <c r="Z73" s="80"/>
      <c r="AA73" s="80"/>
      <c r="AB73" s="80"/>
      <c r="AC73" s="80"/>
      <c r="AD73" s="80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0"/>
      <c r="Z74" s="80"/>
      <c r="AA74" s="80"/>
      <c r="AB74" s="80"/>
      <c r="AC74" s="80"/>
      <c r="AD74" s="80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0"/>
      <c r="Z75" s="80"/>
      <c r="AA75" s="80"/>
      <c r="AB75" s="80"/>
      <c r="AC75" s="80"/>
      <c r="AD75" s="80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0"/>
      <c r="Z76" s="80"/>
      <c r="AA76" s="80"/>
      <c r="AB76" s="80"/>
      <c r="AC76" s="80"/>
      <c r="AD76" s="80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0"/>
      <c r="Z77" s="80"/>
      <c r="AA77" s="80"/>
      <c r="AB77" s="80"/>
      <c r="AC77" s="80"/>
      <c r="AD77" s="80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0"/>
      <c r="Z78" s="80"/>
      <c r="AA78" s="80"/>
      <c r="AB78" s="80"/>
      <c r="AC78" s="80"/>
      <c r="AD78" s="80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0"/>
      <c r="Z79" s="80"/>
      <c r="AA79" s="80"/>
      <c r="AB79" s="80"/>
      <c r="AC79" s="80"/>
      <c r="AD79" s="80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0"/>
      <c r="Z80" s="80"/>
      <c r="AA80" s="80"/>
      <c r="AB80" s="80"/>
      <c r="AC80" s="80"/>
      <c r="AD80" s="80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0"/>
      <c r="Z81" s="80"/>
      <c r="AA81" s="80"/>
      <c r="AB81" s="80"/>
      <c r="AC81" s="80"/>
      <c r="AD81" s="80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0"/>
      <c r="Z82" s="80"/>
      <c r="AA82" s="80"/>
      <c r="AB82" s="80"/>
      <c r="AC82" s="80"/>
      <c r="AD82" s="80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0"/>
      <c r="Z83" s="80"/>
      <c r="AA83" s="80"/>
      <c r="AB83" s="80"/>
      <c r="AC83" s="80"/>
      <c r="AD83" s="80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0"/>
      <c r="Z84" s="80"/>
      <c r="AA84" s="80"/>
      <c r="AB84" s="80"/>
      <c r="AC84" s="80"/>
      <c r="AD84" s="80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0"/>
      <c r="Z85" s="80"/>
      <c r="AA85" s="80"/>
      <c r="AB85" s="80"/>
      <c r="AC85" s="80"/>
      <c r="AD85" s="80"/>
    </row>
    <row r="86" spans="1:30" x14ac:dyDescent="0.25">
      <c r="A86" s="24"/>
      <c r="B86" s="115"/>
      <c r="C86" s="1"/>
      <c r="D86" s="115"/>
      <c r="E86" s="11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5"/>
      <c r="X86" s="1"/>
      <c r="Y86" s="80"/>
      <c r="Z86" s="80"/>
      <c r="AA86" s="80"/>
      <c r="AB86" s="80"/>
      <c r="AC86" s="80"/>
      <c r="AD86" s="80"/>
    </row>
    <row r="87" spans="1:30" x14ac:dyDescent="0.25">
      <c r="A87" s="24"/>
      <c r="B87" s="115"/>
      <c r="C87" s="1"/>
      <c r="D87" s="115"/>
      <c r="E87" s="11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5"/>
      <c r="X87" s="1"/>
      <c r="Y87" s="80"/>
      <c r="Z87" s="80"/>
      <c r="AA87" s="80"/>
      <c r="AB87" s="80"/>
      <c r="AC87" s="80"/>
      <c r="AD87" s="80"/>
    </row>
    <row r="88" spans="1:30" x14ac:dyDescent="0.25">
      <c r="A88" s="24"/>
      <c r="B88" s="115"/>
      <c r="C88" s="1"/>
      <c r="D88" s="115"/>
      <c r="E88" s="11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5"/>
      <c r="X88" s="1"/>
      <c r="Y88" s="80"/>
      <c r="Z88" s="80"/>
      <c r="AA88" s="80"/>
      <c r="AB88" s="80"/>
      <c r="AC88" s="80"/>
      <c r="AD88" s="80"/>
    </row>
    <row r="89" spans="1:30" x14ac:dyDescent="0.25">
      <c r="A89" s="24"/>
      <c r="B89" s="115"/>
      <c r="C89" s="1"/>
      <c r="D89" s="115"/>
      <c r="E89" s="116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15"/>
      <c r="X89" s="1"/>
      <c r="Y89" s="80"/>
      <c r="Z89" s="80"/>
      <c r="AA89" s="80"/>
      <c r="AB89" s="80"/>
      <c r="AC89" s="80"/>
      <c r="AD89" s="80"/>
    </row>
    <row r="90" spans="1:30" x14ac:dyDescent="0.25">
      <c r="A90" s="24"/>
      <c r="B90" s="115"/>
      <c r="C90" s="1"/>
      <c r="D90" s="115"/>
      <c r="E90" s="116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15"/>
      <c r="X90" s="1"/>
      <c r="Y90" s="80"/>
      <c r="Z90" s="80"/>
      <c r="AA90" s="80"/>
      <c r="AB90" s="80"/>
      <c r="AC90" s="80"/>
      <c r="AD90" s="80"/>
    </row>
    <row r="91" spans="1:30" x14ac:dyDescent="0.25">
      <c r="A91" s="24"/>
      <c r="B91" s="115"/>
      <c r="C91" s="1"/>
      <c r="D91" s="115"/>
      <c r="E91" s="116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15"/>
      <c r="X91" s="1"/>
      <c r="Y91" s="80"/>
      <c r="Z91" s="80"/>
      <c r="AA91" s="80"/>
      <c r="AB91" s="80"/>
      <c r="AC91" s="80"/>
      <c r="AD91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2019-02-02T10:25:06Z</dcterms:modified>
</cp:coreProperties>
</file>