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O7" i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F7" i="1"/>
  <c r="F11" i="1" s="1"/>
  <c r="E7" i="1"/>
  <c r="E11" i="1" s="1"/>
  <c r="E14" i="1" s="1"/>
  <c r="K11" i="1" l="1"/>
  <c r="D8" i="1"/>
  <c r="G14" i="1"/>
  <c r="M11" i="1"/>
  <c r="I14" i="1"/>
  <c r="F14" i="1"/>
  <c r="H14" i="1"/>
  <c r="L14" i="1" s="1"/>
  <c r="L11" i="1"/>
  <c r="K14" i="1" l="1"/>
  <c r="M14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<sst xmlns="http://schemas.openxmlformats.org/spreadsheetml/2006/main" count="69" uniqueCount="49">
  <si>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</si>
  <si>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</si>
  <si>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</si>
  <si>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</si>
  <si>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</si>
  <si>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</si>
  <si>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</si>
  <si>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</si>
  <si>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</si>
  <si>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</si>
  <si>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</si>
  <si>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</si>
  <si>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</si>
  <si>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</si>
  <si>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</si>
  <si>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</si>
  <si>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</si>
  <si>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</si>
  <si>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</si>
  <si>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</si>
  <si>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</si>
  <si>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</si>
  <si>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</si>
  <si>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</si>
  <si>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</si>
  <si>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</si>
  <si>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</si>
  <si>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</si>
  <si>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</si>
  <si>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</si>
  <si>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</si>
  <si>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</si>
  <si>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</si>
  <si>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</si>
  <si>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</si>
  <si>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</si>
  <si>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</si>
  <si>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</si>
  <si>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</si>
  <si>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Hanna Suominen</t>
  </si>
  <si>
    <t>9.</t>
  </si>
  <si>
    <t>LäPa</t>
  </si>
  <si>
    <t>1967</t>
  </si>
  <si>
    <t>ykkössarja</t>
  </si>
  <si>
    <t>MESTARUUSSARJA</t>
  </si>
  <si>
    <t>URA SM-SARJASSA</t>
  </si>
  <si>
    <t>6.</t>
  </si>
  <si>
    <t>LäPa = Lännen Pallo, Turku  (1949)</t>
  </si>
  <si>
    <t>02.06. 1985  IT - LäPa  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</si>
</sst>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39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46</v>
      </c>
      <c r="D4" s="41" t="s">
        <v>41</v>
      </c>
      <c r="E4" s="27">
        <v>1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v>0</v>
      </c>
      <c r="N4" s="84">
        <v>0.5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43" t="s">
        <v>40</v>
      </c>
      <c r="D5" s="41" t="s">
        <v>41</v>
      </c>
      <c r="E5" s="27">
        <v>9</v>
      </c>
      <c r="F5" s="27">
        <v>0</v>
      </c>
      <c r="G5" s="27">
        <v>0</v>
      </c>
      <c r="H5" s="27">
        <v>0</v>
      </c>
      <c r="I5" s="27">
        <v>6</v>
      </c>
      <c r="J5" s="27">
        <v>3</v>
      </c>
      <c r="K5" s="27">
        <v>3</v>
      </c>
      <c r="L5" s="27">
        <v>0</v>
      </c>
      <c r="M5" s="27">
        <v>0</v>
      </c>
      <c r="N5" s="7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1987</v>
      </c>
      <c r="C6" s="78"/>
      <c r="D6" s="79" t="s">
        <v>41</v>
      </c>
      <c r="E6" s="78"/>
      <c r="F6" s="80" t="s">
        <v>43</v>
      </c>
      <c r="G6" s="81"/>
      <c r="H6" s="82"/>
      <c r="I6" s="78"/>
      <c r="J6" s="78"/>
      <c r="K6" s="78"/>
      <c r="L6" s="78"/>
      <c r="M6" s="78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10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7</v>
      </c>
      <c r="J7" s="19">
        <f t="shared" si="0"/>
        <v>3</v>
      </c>
      <c r="K7" s="19">
        <f t="shared" si="0"/>
        <v>4</v>
      </c>
      <c r="L7" s="19">
        <f t="shared" si="0"/>
        <v>0</v>
      </c>
      <c r="M7" s="19">
        <f t="shared" si="0"/>
        <v>0</v>
      </c>
      <c r="N7" s="31">
        <v>0.5</v>
      </c>
      <c r="O7" s="32" t="e">
        <f>SUM(#REF!)</f>
        <v>#REF!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5.666666666666667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45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36</v>
      </c>
      <c r="O10" s="25"/>
      <c r="P10" s="41" t="s">
        <v>31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10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7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0.7</v>
      </c>
      <c r="N11" s="30">
        <v>0.5</v>
      </c>
      <c r="O11" s="25" t="e">
        <f>PRODUCT(O7)</f>
        <v>#REF!</v>
      </c>
      <c r="P11" s="46" t="s">
        <v>32</v>
      </c>
      <c r="Q11" s="47"/>
      <c r="R11" s="47"/>
      <c r="S11" s="48" t="s">
        <v>48</v>
      </c>
      <c r="T11" s="48"/>
      <c r="U11" s="48"/>
      <c r="V11" s="48"/>
      <c r="W11" s="48"/>
      <c r="X11" s="48"/>
      <c r="Y11" s="48"/>
      <c r="Z11" s="48"/>
      <c r="AA11" s="48"/>
      <c r="AB11" s="49" t="s">
        <v>37</v>
      </c>
      <c r="AC11" s="48"/>
      <c r="AD11" s="49"/>
      <c r="AE11" s="49"/>
      <c r="AF11" s="5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16</v>
      </c>
      <c r="C12" s="52"/>
      <c r="D12" s="53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4" t="s">
        <v>33</v>
      </c>
      <c r="Q12" s="55"/>
      <c r="R12" s="55"/>
      <c r="S12" s="56"/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7"/>
      <c r="AE12" s="5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9" t="s">
        <v>17</v>
      </c>
      <c r="C13" s="60"/>
      <c r="D13" s="61"/>
      <c r="E13" s="28"/>
      <c r="F13" s="28"/>
      <c r="G13" s="28"/>
      <c r="H13" s="28"/>
      <c r="I13" s="28"/>
      <c r="J13" s="1"/>
      <c r="K13" s="62"/>
      <c r="L13" s="62"/>
      <c r="M13" s="62"/>
      <c r="N13" s="63"/>
      <c r="O13" s="25"/>
      <c r="P13" s="54" t="s">
        <v>34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7"/>
      <c r="AE13" s="57"/>
      <c r="AF13" s="5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 t="s">
        <v>18</v>
      </c>
      <c r="C14" s="65"/>
      <c r="D14" s="66"/>
      <c r="E14" s="19">
        <f>SUM(E11:E13)</f>
        <v>10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7</v>
      </c>
      <c r="J14" s="1"/>
      <c r="K14" s="67">
        <f>PRODUCT((F14+G14)/E14)</f>
        <v>0</v>
      </c>
      <c r="L14" s="67">
        <f>PRODUCT(H14/E14)</f>
        <v>0</v>
      </c>
      <c r="M14" s="67">
        <f>PRODUCT(I14/E14)</f>
        <v>0.7</v>
      </c>
      <c r="N14" s="31">
        <v>0.5</v>
      </c>
      <c r="O14" s="25" t="e">
        <f>SUM(O11:O13)</f>
        <v>#REF!</v>
      </c>
      <c r="P14" s="68" t="s">
        <v>35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1"/>
      <c r="AC14" s="70"/>
      <c r="AD14" s="71"/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38</v>
      </c>
      <c r="C16" s="1"/>
      <c r="D16" s="1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2019-02-02T11:49:10Z</dcterms:modified>
</cp:coreProperties>
</file>