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<sst xmlns="http://schemas.openxmlformats.org/spreadsheetml/2006/main" count="69" uniqueCount="29">
  <si>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</si>
  <si>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</si>
  <si>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</si>
  <si>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</si>
  <si>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</si>
  <si>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</si>
  <si>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</si>
  <si>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</si>
  <si>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</si>
  <si>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</si>
  <si>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</si>
  <si>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</si>
  <si>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</si>
  <si>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</si>
  <si>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</si>
  <si>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</si>
  <si>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</si>
  <si>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</si>
  <si>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</si>
  <si>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</si>
  <si>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</si>
  <si>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</si>
  <si>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</si>
  <si>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</si>
  <si>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Olli Suorsa</t>
  </si>
  <si>
    <t>11.1.1989</t>
  </si>
  <si>
    <t>8.</t>
  </si>
  <si>
    <t>Lippo Juniorit</t>
  </si>
  <si>
    <t>Lippo Juniorit = Oulun Lippo Juniorit  (2003),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</si>
</sst>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7.42578125" customWidth="1"/>
    <col min="5" max="9" width="5.42578125" customWidth="1"/>
    <col min="10" max="10" width="8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7.5703125" customWidth="1"/>
    <col min="23" max="23" width="0.7109375" customWidth="1"/>
    <col min="24" max="24" width="6.5703125" customWidth="1"/>
    <col min="25" max="25" width="6" customWidth="1"/>
    <col min="26" max="26" width="14.5703125" bestFit="1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7.42578125" customWidth="1"/>
    <col min="45" max="45" width="0.7109375" customWidth="1"/>
  </cols>
  <sheetData>
    <row r="1" spans="1:57" x14ac:dyDescent="0.25">
      <c r="A1" s="15"/>
      <c r="B1" s="65" t="s">
        <v>24</v>
      </c>
      <c r="C1" s="67"/>
      <c r="D1" s="2"/>
      <c r="E1" s="3" t="s">
        <v>25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2006</v>
      </c>
      <c r="Y4" s="11" t="s">
        <v>26</v>
      </c>
      <c r="Z4" s="1" t="s">
        <v>27</v>
      </c>
      <c r="AA4" s="11">
        <v>18</v>
      </c>
      <c r="AB4" s="11">
        <v>0</v>
      </c>
      <c r="AC4" s="11">
        <v>3</v>
      </c>
      <c r="AD4" s="11">
        <v>3</v>
      </c>
      <c r="AE4" s="11">
        <v>29</v>
      </c>
      <c r="AF4" s="68">
        <v>0.3372</v>
      </c>
      <c r="AG4" s="69">
        <v>86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18</v>
      </c>
      <c r="AB5" s="35">
        <f>SUM(AB4:AB4)</f>
        <v>0</v>
      </c>
      <c r="AC5" s="35">
        <f>SUM(AC4:AC4)</f>
        <v>3</v>
      </c>
      <c r="AD5" s="35">
        <f>SUM(AD4:AD4)</f>
        <v>3</v>
      </c>
      <c r="AE5" s="35">
        <f>SUM(AE4:AE4)</f>
        <v>29</v>
      </c>
      <c r="AF5" s="36">
        <f>PRODUCT(AE5/AG5)</f>
        <v>0.33720930232558138</v>
      </c>
      <c r="AG5" s="20">
        <f>SUM(AG4:AG4)</f>
        <v>86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28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5"/>
      <c r="U8" s="15"/>
      <c r="V8" s="15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5"/>
      <c r="U9" s="15"/>
      <c r="V9" s="15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18</v>
      </c>
      <c r="F10" s="46">
        <f>PRODUCT(AB5+AN5)</f>
        <v>0</v>
      </c>
      <c r="G10" s="46">
        <f>PRODUCT(AC5+AO5)</f>
        <v>3</v>
      </c>
      <c r="H10" s="46">
        <f>PRODUCT(AD5+AP5)</f>
        <v>3</v>
      </c>
      <c r="I10" s="46">
        <f>PRODUCT(AE5+AQ5)</f>
        <v>29</v>
      </c>
      <c r="J10" s="59">
        <f>PRODUCT(I10/K10)</f>
        <v>0.33720930232558138</v>
      </c>
      <c r="K10" s="9">
        <f>PRODUCT(AG5+AS5)</f>
        <v>86</v>
      </c>
      <c r="L10" s="52">
        <f>PRODUCT((F10+G10)/E10)</f>
        <v>0.16666666666666666</v>
      </c>
      <c r="M10" s="52">
        <f>PRODUCT(H10/E10)</f>
        <v>0.16666666666666666</v>
      </c>
      <c r="N10" s="52">
        <f>PRODUCT((F10+G10+H10)/E10)</f>
        <v>0.33333333333333331</v>
      </c>
      <c r="O10" s="52">
        <f>PRODUCT(I10/E10)</f>
        <v>1.6111111111111112</v>
      </c>
      <c r="Q10" s="16"/>
      <c r="R10" s="16"/>
      <c r="S10" s="15"/>
      <c r="T10" s="15"/>
      <c r="U10" s="15"/>
      <c r="V10" s="15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18</v>
      </c>
      <c r="F11" s="46">
        <f t="shared" ref="F11:I11" si="0">SUM(F8:F10)</f>
        <v>0</v>
      </c>
      <c r="G11" s="46">
        <f t="shared" si="0"/>
        <v>3</v>
      </c>
      <c r="H11" s="46">
        <f t="shared" si="0"/>
        <v>3</v>
      </c>
      <c r="I11" s="46">
        <f t="shared" si="0"/>
        <v>29</v>
      </c>
      <c r="J11" s="59">
        <f>PRODUCT(I11/K11)</f>
        <v>0.33720930232558138</v>
      </c>
      <c r="K11" s="15">
        <f>SUM(K8:K10)</f>
        <v>86</v>
      </c>
      <c r="L11" s="52">
        <f>PRODUCT((F11+G11)/E11)</f>
        <v>0.16666666666666666</v>
      </c>
      <c r="M11" s="52">
        <f>PRODUCT(H11/E11)</f>
        <v>0.16666666666666666</v>
      </c>
      <c r="N11" s="52">
        <f>PRODUCT((F11+G11+H11)/E11)</f>
        <v>0.33333333333333331</v>
      </c>
      <c r="O11" s="52">
        <f>PRODUCT(I11/E11)</f>
        <v>1.6111111111111112</v>
      </c>
      <c r="Q11" s="9"/>
      <c r="R11" s="9"/>
      <c r="S11" s="9"/>
      <c r="T11" s="15"/>
      <c r="U11" s="15"/>
      <c r="V11" s="15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5"/>
      <c r="U12" s="15"/>
      <c r="V12" s="15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5"/>
      <c r="U50" s="15"/>
      <c r="V50" s="15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5"/>
      <c r="U51" s="15"/>
      <c r="V51" s="15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5"/>
      <c r="U52" s="15"/>
      <c r="V52" s="15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5"/>
      <c r="U53" s="15"/>
      <c r="V53" s="15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5"/>
      <c r="U54" s="15"/>
      <c r="V54" s="15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5"/>
      <c r="U55" s="15"/>
      <c r="V55" s="15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5"/>
      <c r="U56" s="15"/>
      <c r="V56" s="15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5"/>
      <c r="U57" s="15"/>
      <c r="V57" s="15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5"/>
      <c r="U58" s="15"/>
      <c r="V58" s="15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5"/>
      <c r="U59" s="15"/>
      <c r="V59" s="15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5"/>
      <c r="U60" s="15"/>
      <c r="V60" s="15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5"/>
      <c r="U61" s="15"/>
      <c r="V61" s="15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5"/>
      <c r="U62" s="15"/>
      <c r="V62" s="15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5"/>
      <c r="U63" s="15"/>
      <c r="V63" s="15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5"/>
      <c r="U64" s="15"/>
      <c r="V64" s="15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5"/>
      <c r="U65" s="15"/>
      <c r="V65" s="15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5"/>
      <c r="U66" s="15"/>
      <c r="V66" s="15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5"/>
      <c r="U67" s="15"/>
      <c r="V67" s="15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5"/>
      <c r="U68" s="15"/>
      <c r="V68" s="15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5"/>
      <c r="U69" s="15"/>
      <c r="V69" s="15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5"/>
      <c r="U70" s="15"/>
      <c r="V70" s="15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5"/>
      <c r="U71" s="15"/>
      <c r="V71" s="15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5"/>
      <c r="U72" s="15"/>
      <c r="V72" s="15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5"/>
      <c r="U73" s="15"/>
      <c r="V73" s="15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5"/>
      <c r="U74" s="15"/>
      <c r="V74" s="15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5"/>
      <c r="U75" s="15"/>
      <c r="V75" s="15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5"/>
      <c r="U76" s="15"/>
      <c r="V76" s="15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5"/>
      <c r="U77" s="15"/>
      <c r="V77" s="15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5"/>
      <c r="U78" s="15"/>
      <c r="V78" s="15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5"/>
      <c r="U79" s="15"/>
      <c r="V79" s="15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5"/>
      <c r="U80" s="15"/>
      <c r="V80" s="15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5"/>
      <c r="U81" s="15"/>
      <c r="V81" s="15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5"/>
      <c r="U82" s="15"/>
      <c r="V82" s="15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5"/>
      <c r="U83" s="15"/>
      <c r="V83" s="15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5"/>
      <c r="U84" s="15"/>
      <c r="V84" s="15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5"/>
      <c r="U85" s="15"/>
      <c r="V85" s="15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5"/>
      <c r="U86" s="15"/>
      <c r="V86" s="15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5"/>
      <c r="U87" s="15"/>
      <c r="V87" s="15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5"/>
      <c r="U88" s="15"/>
      <c r="V88" s="15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5"/>
      <c r="U89" s="15"/>
      <c r="V89" s="15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5"/>
      <c r="U90" s="15"/>
      <c r="V90" s="15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5"/>
      <c r="U91" s="15"/>
      <c r="V91" s="15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5"/>
      <c r="U92" s="15"/>
      <c r="V92" s="15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5"/>
      <c r="U93" s="15"/>
      <c r="V93" s="15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5"/>
      <c r="U94" s="15"/>
      <c r="V94" s="15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5"/>
      <c r="U95" s="15"/>
      <c r="V95" s="15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5"/>
      <c r="U96" s="15"/>
      <c r="V96" s="15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5"/>
      <c r="U97" s="15"/>
      <c r="V97" s="15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5"/>
      <c r="U98" s="15"/>
      <c r="V98" s="15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5"/>
      <c r="U99" s="15"/>
      <c r="V99" s="15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5"/>
      <c r="U100" s="15"/>
      <c r="V100" s="15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5"/>
      <c r="U101" s="15"/>
      <c r="V101" s="15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5"/>
      <c r="U102" s="15"/>
      <c r="V102" s="15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5"/>
      <c r="U103" s="15"/>
      <c r="V103" s="15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5"/>
      <c r="U104" s="15"/>
      <c r="V104" s="15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5"/>
      <c r="U105" s="15"/>
      <c r="V105" s="15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5"/>
      <c r="U106" s="15"/>
      <c r="V106" s="15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5"/>
      <c r="U107" s="15"/>
      <c r="V107" s="15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5"/>
      <c r="U108" s="15"/>
      <c r="V108" s="15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5"/>
      <c r="U109" s="15"/>
      <c r="V109" s="15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5"/>
      <c r="U110" s="15"/>
      <c r="V110" s="15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5"/>
      <c r="U111" s="15"/>
      <c r="V111" s="15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5"/>
      <c r="U112" s="15"/>
      <c r="V112" s="15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5"/>
      <c r="U113" s="15"/>
      <c r="V113" s="15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5"/>
      <c r="U114" s="15"/>
      <c r="V114" s="15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5"/>
      <c r="U115" s="15"/>
      <c r="V115" s="15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5"/>
      <c r="U116" s="15"/>
      <c r="V116" s="15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5"/>
      <c r="U117" s="15"/>
      <c r="V117" s="15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5"/>
      <c r="U118" s="15"/>
      <c r="V118" s="15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5"/>
      <c r="U119" s="15"/>
      <c r="V119" s="15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5"/>
      <c r="U120" s="15"/>
      <c r="V120" s="15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5"/>
      <c r="U121" s="15"/>
      <c r="V121" s="15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5"/>
      <c r="U122" s="15"/>
      <c r="V122" s="15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5"/>
      <c r="U123" s="15"/>
      <c r="V123" s="15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5"/>
      <c r="U124" s="15"/>
      <c r="V124" s="15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5"/>
      <c r="U125" s="15"/>
      <c r="V125" s="15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5"/>
      <c r="U126" s="15"/>
      <c r="V126" s="15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5"/>
      <c r="U127" s="15"/>
      <c r="V127" s="15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5"/>
      <c r="U128" s="15"/>
      <c r="V128" s="15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5"/>
      <c r="U129" s="15"/>
      <c r="V129" s="15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5"/>
      <c r="U130" s="15"/>
      <c r="V130" s="15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5"/>
      <c r="U131" s="15"/>
      <c r="V131" s="15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5"/>
      <c r="U132" s="15"/>
      <c r="V132" s="15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5"/>
      <c r="U133" s="15"/>
      <c r="V133" s="15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5"/>
      <c r="U134" s="15"/>
      <c r="V134" s="15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5"/>
      <c r="U135" s="15"/>
      <c r="V135" s="15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5"/>
      <c r="U136" s="15"/>
      <c r="V136" s="15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5"/>
      <c r="U137" s="15"/>
      <c r="V137" s="15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5"/>
      <c r="U138" s="15"/>
      <c r="V138" s="15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5"/>
      <c r="U139" s="15"/>
      <c r="V139" s="15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5"/>
      <c r="U140" s="15"/>
      <c r="V140" s="15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5"/>
      <c r="U141" s="15"/>
      <c r="V141" s="15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5"/>
      <c r="U142" s="15"/>
      <c r="V142" s="15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5"/>
      <c r="U143" s="15"/>
      <c r="V143" s="15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5"/>
      <c r="U144" s="15"/>
      <c r="V144" s="15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5"/>
      <c r="U145" s="15"/>
      <c r="V145" s="15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5"/>
      <c r="U146" s="15"/>
      <c r="V146" s="15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5"/>
      <c r="U147" s="15"/>
      <c r="V147" s="15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5"/>
      <c r="U148" s="15"/>
      <c r="V148" s="15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5"/>
      <c r="U149" s="15"/>
      <c r="V149" s="15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5"/>
      <c r="U150" s="15"/>
      <c r="V150" s="15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5"/>
      <c r="U151" s="15"/>
      <c r="V151" s="15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5"/>
      <c r="U152" s="15"/>
      <c r="V152" s="15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5"/>
      <c r="U153" s="15"/>
      <c r="V153" s="15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5"/>
      <c r="U154" s="15"/>
      <c r="V154" s="15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5"/>
      <c r="U155" s="15"/>
      <c r="V155" s="15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5"/>
      <c r="U156" s="15"/>
      <c r="V156" s="15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5"/>
      <c r="U157" s="15"/>
      <c r="V157" s="15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5"/>
      <c r="U158" s="15"/>
      <c r="V158" s="15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5"/>
      <c r="U159" s="15"/>
      <c r="V159" s="15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5"/>
      <c r="U160" s="15"/>
      <c r="V160" s="15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9"/>
      <c r="U161" s="9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9"/>
      <c r="U162" s="9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2018-12-02T09:43:51Z</dcterms:modified>
</cp:coreProperties>
</file>