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6" i="2" l="1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F13" i="2"/>
  <c r="F17" i="2" s="1"/>
  <c r="E13" i="2"/>
  <c r="E17" i="2" s="1"/>
  <c r="O17" i="2" l="1"/>
  <c r="O18" i="2"/>
  <c r="G19" i="2"/>
  <c r="M18" i="2"/>
  <c r="E19" i="2"/>
  <c r="F19" i="2"/>
  <c r="N17" i="2"/>
  <c r="L17" i="2"/>
  <c r="H19" i="2"/>
  <c r="M19" i="2" s="1"/>
  <c r="M17" i="2"/>
  <c r="N18" i="2"/>
  <c r="L18" i="2"/>
  <c r="I19" i="2"/>
  <c r="O19" i="2" s="1"/>
  <c r="M15" i="1"/>
  <c r="L15" i="1"/>
  <c r="K15" i="1"/>
  <c r="J15" i="1"/>
  <c r="I15" i="1"/>
  <c r="H15" i="1"/>
  <c r="G15" i="1"/>
  <c r="F15" i="1"/>
  <c r="E15" i="1"/>
  <c r="N19" i="2" l="1"/>
  <c r="L19" i="2"/>
</calcChain>
</file>

<file path=xl/sharedStrings.xml><?xml version="1.0" encoding="utf-8"?>
<sst xmlns="http://schemas.openxmlformats.org/spreadsheetml/2006/main" count="175" uniqueCount="62">
  <si>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</si>
  <si>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</si>
  <si>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</si>
  <si>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</si>
  <si>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</si>
  <si>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</si>
  <si>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</si>
  <si>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</si>
  <si>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</si>
  <si>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</si>
  <si>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</si>
  <si>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</si>
  <si>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</si>
  <si>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</si>
  <si>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</si>
  <si>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</si>
  <si>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</si>
  <si>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</si>
  <si>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</si>
  <si>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</si>
  <si>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</si>
  <si>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</si>
  <si>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</si>
  <si>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</si>
  <si>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</si>
  <si>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</si>
  <si>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</si>
  <si>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</si>
  <si>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</si>
  <si>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Sydänmetsä</t>
  </si>
  <si>
    <t>2.</t>
  </si>
  <si>
    <t>YK</t>
  </si>
  <si>
    <t>suomensarja</t>
  </si>
  <si>
    <t>Cup</t>
  </si>
  <si>
    <t>Seurat</t>
  </si>
  <si>
    <t>YK = Ylivieskan Kuula  (1909)</t>
  </si>
  <si>
    <t>MESTARUUSSARJA</t>
  </si>
  <si>
    <t xml:space="preserve"> Arvo-ottelut</t>
  </si>
  <si>
    <t>Mitalit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</si>
  <si>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</si>
  <si>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</si>
  <si>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</si>
  <si>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</si>
  <si>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</si>
  <si>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</si>
  <si>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</si>
  <si>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</si>
  <si>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</si>
  <si>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</si>
  <si>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</si>
  <si>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</si>
  <si>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Lippo = Oulun Lippo  (1955)</t>
  </si>
  <si>
    <t>9.</t>
  </si>
  <si>
    <t>3.</t>
  </si>
  <si>
    <t>1.</t>
  </si>
  <si>
    <t>Lippo</t>
  </si>
  <si>
    <t>6.</t>
  </si>
  <si>
    <t>12.</t>
  </si>
  <si>
    <t>4.</t>
  </si>
  <si>
    <t>7.</t>
  </si>
  <si>
    <t>1961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</si>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</sst>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5" borderId="1" xfId="0" applyFont="1" applyFill="1" applyBorder="1" applyAlignment="1"/>
    <xf numFmtId="165" fontId="2" fillId="5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>
      <alignment horizontal="left"/>
    </xf>
    <xf numFmtId="0" fontId="2" fillId="5" borderId="4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42578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6" customWidth="1"/>
    <col min="16" max="20" width="5.7109375" style="70" customWidth="1"/>
    <col min="21" max="21" width="8.7109375" style="70" customWidth="1"/>
    <col min="22" max="22" width="0.7109375" style="26" customWidth="1"/>
    <col min="23" max="27" width="5.7109375" style="70" customWidth="1"/>
    <col min="28" max="28" width="8.7109375" style="70" customWidth="1"/>
    <col min="29" max="29" width="0.7109375" style="26" customWidth="1"/>
    <col min="30" max="35" width="5.7109375" style="70" customWidth="1"/>
    <col min="36" max="36" width="53" style="1" customWidth="1"/>
    <col min="37" max="16384" width="9.140625" style="8"/>
  </cols>
  <sheetData>
    <row r="1" spans="1:36" s="72" customFormat="1" ht="15" customHeight="1" x14ac:dyDescent="0.25">
      <c r="A1" s="1"/>
      <c r="B1" s="2" t="s">
        <v>29</v>
      </c>
      <c r="C1" s="3"/>
      <c r="D1" s="4"/>
      <c r="E1" s="5">
        <v>1961</v>
      </c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2" customFormat="1" ht="15" customHeight="1" x14ac:dyDescent="0.2">
      <c r="A2" s="9"/>
      <c r="B2" s="10" t="s">
        <v>36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3"/>
      <c r="W2" s="22" t="s">
        <v>12</v>
      </c>
      <c r="X2" s="14"/>
      <c r="Y2" s="14"/>
      <c r="Z2" s="14"/>
      <c r="AA2" s="14"/>
      <c r="AB2" s="15"/>
      <c r="AC2" s="19"/>
      <c r="AD2" s="22" t="s">
        <v>37</v>
      </c>
      <c r="AE2" s="14"/>
      <c r="AF2" s="14"/>
      <c r="AG2" s="20"/>
      <c r="AH2" s="14" t="s">
        <v>38</v>
      </c>
      <c r="AI2" s="15"/>
      <c r="AJ2" s="9"/>
    </row>
    <row r="3" spans="1:36" s="7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33</v>
      </c>
      <c r="AG3" s="15" t="s">
        <v>26</v>
      </c>
      <c r="AH3" s="17" t="s">
        <v>27</v>
      </c>
      <c r="AI3" s="18" t="s">
        <v>28</v>
      </c>
      <c r="AJ3" s="9"/>
    </row>
    <row r="4" spans="1:36" s="72" customFormat="1" ht="15" customHeight="1" x14ac:dyDescent="0.25">
      <c r="A4" s="9"/>
      <c r="B4" s="24">
        <v>1982</v>
      </c>
      <c r="C4" s="24" t="s">
        <v>30</v>
      </c>
      <c r="D4" s="74" t="s">
        <v>31</v>
      </c>
      <c r="E4" s="25"/>
      <c r="F4" s="25" t="s">
        <v>32</v>
      </c>
      <c r="G4" s="24"/>
      <c r="H4" s="24"/>
      <c r="I4" s="24"/>
      <c r="J4" s="24"/>
      <c r="K4" s="24"/>
      <c r="L4" s="24"/>
      <c r="M4" s="24"/>
      <c r="N4" s="75"/>
      <c r="O4" s="26"/>
      <c r="P4" s="27"/>
      <c r="Q4" s="27"/>
      <c r="R4" s="28"/>
      <c r="S4" s="27"/>
      <c r="T4" s="27"/>
      <c r="U4" s="28"/>
      <c r="V4" s="26"/>
      <c r="W4" s="32"/>
      <c r="X4" s="29"/>
      <c r="Y4" s="29"/>
      <c r="Z4" s="29"/>
      <c r="AA4" s="29"/>
      <c r="AB4" s="29"/>
      <c r="AC4" s="26"/>
      <c r="AD4" s="27"/>
      <c r="AE4" s="27"/>
      <c r="AF4" s="28">
        <v>1</v>
      </c>
      <c r="AG4" s="28"/>
      <c r="AH4" s="30"/>
      <c r="AI4" s="27"/>
      <c r="AJ4" s="9"/>
    </row>
    <row r="5" spans="1:36" s="72" customFormat="1" ht="15" customHeight="1" x14ac:dyDescent="0.25">
      <c r="A5" s="9"/>
      <c r="B5" s="24">
        <v>1983</v>
      </c>
      <c r="C5" s="24" t="s">
        <v>30</v>
      </c>
      <c r="D5" s="118" t="s">
        <v>31</v>
      </c>
      <c r="E5" s="25"/>
      <c r="F5" s="25" t="s">
        <v>32</v>
      </c>
      <c r="G5" s="24"/>
      <c r="H5" s="24"/>
      <c r="I5" s="24"/>
      <c r="J5" s="24"/>
      <c r="K5" s="24"/>
      <c r="L5" s="24"/>
      <c r="M5" s="24"/>
      <c r="N5" s="75"/>
      <c r="O5" s="26"/>
      <c r="P5" s="27"/>
      <c r="Q5" s="27"/>
      <c r="R5" s="28"/>
      <c r="S5" s="27"/>
      <c r="T5" s="27"/>
      <c r="U5" s="28"/>
      <c r="V5" s="26"/>
      <c r="W5" s="32"/>
      <c r="X5" s="29"/>
      <c r="Y5" s="29"/>
      <c r="Z5" s="29"/>
      <c r="AA5" s="29"/>
      <c r="AB5" s="29"/>
      <c r="AC5" s="26"/>
      <c r="AD5" s="27"/>
      <c r="AE5" s="27"/>
      <c r="AF5" s="28"/>
      <c r="AG5" s="28"/>
      <c r="AH5" s="30"/>
      <c r="AI5" s="27"/>
      <c r="AJ5" s="9"/>
    </row>
    <row r="6" spans="1:36" s="72" customFormat="1" ht="15" customHeight="1" x14ac:dyDescent="0.25">
      <c r="A6" s="9"/>
      <c r="B6" s="24">
        <v>1984</v>
      </c>
      <c r="C6" s="24" t="s">
        <v>53</v>
      </c>
      <c r="D6" s="118" t="s">
        <v>31</v>
      </c>
      <c r="E6" s="25"/>
      <c r="F6" s="25" t="s">
        <v>32</v>
      </c>
      <c r="G6" s="24"/>
      <c r="H6" s="24"/>
      <c r="I6" s="24"/>
      <c r="J6" s="24"/>
      <c r="K6" s="24"/>
      <c r="L6" s="24"/>
      <c r="M6" s="24"/>
      <c r="N6" s="75"/>
      <c r="O6" s="26"/>
      <c r="P6" s="27"/>
      <c r="Q6" s="27"/>
      <c r="R6" s="28"/>
      <c r="S6" s="27"/>
      <c r="T6" s="27"/>
      <c r="U6" s="28"/>
      <c r="V6" s="26"/>
      <c r="W6" s="32"/>
      <c r="X6" s="29"/>
      <c r="Y6" s="29"/>
      <c r="Z6" s="29"/>
      <c r="AA6" s="29"/>
      <c r="AB6" s="29"/>
      <c r="AC6" s="26"/>
      <c r="AD6" s="27"/>
      <c r="AE6" s="27"/>
      <c r="AF6" s="28"/>
      <c r="AG6" s="28"/>
      <c r="AH6" s="30"/>
      <c r="AI6" s="27"/>
      <c r="AJ6" s="9"/>
    </row>
    <row r="7" spans="1:36" s="72" customFormat="1" ht="15" customHeight="1" x14ac:dyDescent="0.25">
      <c r="A7" s="9"/>
      <c r="B7" s="24">
        <v>1985</v>
      </c>
      <c r="C7" s="24" t="s">
        <v>54</v>
      </c>
      <c r="D7" s="118" t="s">
        <v>55</v>
      </c>
      <c r="E7" s="25"/>
      <c r="F7" s="25" t="s">
        <v>32</v>
      </c>
      <c r="G7" s="24"/>
      <c r="H7" s="24"/>
      <c r="I7" s="24"/>
      <c r="J7" s="24"/>
      <c r="K7" s="24"/>
      <c r="L7" s="24"/>
      <c r="M7" s="24"/>
      <c r="N7" s="75"/>
      <c r="O7" s="26"/>
      <c r="P7" s="27"/>
      <c r="Q7" s="27"/>
      <c r="R7" s="28"/>
      <c r="S7" s="27"/>
      <c r="T7" s="27"/>
      <c r="U7" s="28"/>
      <c r="V7" s="26"/>
      <c r="W7" s="32"/>
      <c r="X7" s="29"/>
      <c r="Y7" s="29"/>
      <c r="Z7" s="29"/>
      <c r="AA7" s="29"/>
      <c r="AB7" s="29"/>
      <c r="AC7" s="26"/>
      <c r="AD7" s="27"/>
      <c r="AE7" s="27"/>
      <c r="AF7" s="28"/>
      <c r="AG7" s="28"/>
      <c r="AH7" s="30"/>
      <c r="AI7" s="27"/>
      <c r="AJ7" s="9"/>
    </row>
    <row r="8" spans="1:36" s="72" customFormat="1" ht="15" customHeight="1" x14ac:dyDescent="0.25">
      <c r="A8" s="9"/>
      <c r="B8" s="119">
        <v>1986</v>
      </c>
      <c r="C8" s="119" t="s">
        <v>57</v>
      </c>
      <c r="D8" s="120" t="s">
        <v>55</v>
      </c>
      <c r="E8" s="119"/>
      <c r="F8" s="121" t="s">
        <v>61</v>
      </c>
      <c r="G8" s="122"/>
      <c r="H8" s="123"/>
      <c r="I8" s="119"/>
      <c r="J8" s="119"/>
      <c r="K8" s="119"/>
      <c r="L8" s="119"/>
      <c r="M8" s="119"/>
      <c r="N8" s="124"/>
      <c r="O8" s="26"/>
      <c r="P8" s="27"/>
      <c r="Q8" s="27"/>
      <c r="R8" s="28"/>
      <c r="S8" s="27"/>
      <c r="T8" s="27"/>
      <c r="U8" s="28"/>
      <c r="V8" s="26"/>
      <c r="W8" s="32"/>
      <c r="X8" s="29"/>
      <c r="Y8" s="29"/>
      <c r="Z8" s="29"/>
      <c r="AA8" s="29"/>
      <c r="AB8" s="29"/>
      <c r="AC8" s="26"/>
      <c r="AD8" s="27"/>
      <c r="AE8" s="27"/>
      <c r="AF8" s="28"/>
      <c r="AG8" s="28"/>
      <c r="AH8" s="30"/>
      <c r="AI8" s="27"/>
      <c r="AJ8" s="9"/>
    </row>
    <row r="9" spans="1:36" s="72" customFormat="1" ht="15" customHeight="1" x14ac:dyDescent="0.25">
      <c r="A9" s="9"/>
      <c r="B9" s="24">
        <v>1987</v>
      </c>
      <c r="C9" s="24" t="s">
        <v>30</v>
      </c>
      <c r="D9" s="118" t="s">
        <v>55</v>
      </c>
      <c r="E9" s="25"/>
      <c r="F9" s="25" t="s">
        <v>32</v>
      </c>
      <c r="G9" s="24"/>
      <c r="H9" s="24"/>
      <c r="I9" s="24"/>
      <c r="J9" s="24"/>
      <c r="K9" s="24"/>
      <c r="L9" s="24"/>
      <c r="M9" s="24"/>
      <c r="N9" s="75"/>
      <c r="O9" s="26"/>
      <c r="P9" s="27"/>
      <c r="Q9" s="27"/>
      <c r="R9" s="28"/>
      <c r="S9" s="27"/>
      <c r="T9" s="27"/>
      <c r="U9" s="28"/>
      <c r="V9" s="26"/>
      <c r="W9" s="32"/>
      <c r="X9" s="29"/>
      <c r="Y9" s="29"/>
      <c r="Z9" s="29"/>
      <c r="AA9" s="29"/>
      <c r="AB9" s="29"/>
      <c r="AC9" s="26"/>
      <c r="AD9" s="27"/>
      <c r="AE9" s="27"/>
      <c r="AF9" s="28"/>
      <c r="AG9" s="28"/>
      <c r="AH9" s="30"/>
      <c r="AI9" s="27"/>
      <c r="AJ9" s="9"/>
    </row>
    <row r="10" spans="1:36" s="72" customFormat="1" ht="15" customHeight="1" x14ac:dyDescent="0.25">
      <c r="A10" s="9"/>
      <c r="B10" s="24">
        <v>1988</v>
      </c>
      <c r="C10" s="24" t="s">
        <v>54</v>
      </c>
      <c r="D10" s="118" t="s">
        <v>55</v>
      </c>
      <c r="E10" s="25"/>
      <c r="F10" s="25" t="s">
        <v>32</v>
      </c>
      <c r="G10" s="24"/>
      <c r="H10" s="24"/>
      <c r="I10" s="24"/>
      <c r="J10" s="24"/>
      <c r="K10" s="24"/>
      <c r="L10" s="24"/>
      <c r="M10" s="24"/>
      <c r="N10" s="75"/>
      <c r="O10" s="26"/>
      <c r="P10" s="27"/>
      <c r="Q10" s="27"/>
      <c r="R10" s="28"/>
      <c r="S10" s="27"/>
      <c r="T10" s="27"/>
      <c r="U10" s="28"/>
      <c r="V10" s="26"/>
      <c r="W10" s="32"/>
      <c r="X10" s="29"/>
      <c r="Y10" s="29"/>
      <c r="Z10" s="29"/>
      <c r="AA10" s="29"/>
      <c r="AB10" s="29"/>
      <c r="AC10" s="26"/>
      <c r="AD10" s="27"/>
      <c r="AE10" s="27"/>
      <c r="AF10" s="28"/>
      <c r="AG10" s="28"/>
      <c r="AH10" s="30"/>
      <c r="AI10" s="27"/>
      <c r="AJ10" s="9"/>
    </row>
    <row r="11" spans="1:36" s="72" customFormat="1" ht="15" customHeight="1" x14ac:dyDescent="0.25">
      <c r="A11" s="9"/>
      <c r="B11" s="24">
        <v>1989</v>
      </c>
      <c r="C11" s="24"/>
      <c r="D11" s="118"/>
      <c r="E11" s="25"/>
      <c r="F11" s="25"/>
      <c r="G11" s="24"/>
      <c r="H11" s="24"/>
      <c r="I11" s="24"/>
      <c r="J11" s="24"/>
      <c r="K11" s="24"/>
      <c r="L11" s="24"/>
      <c r="M11" s="24"/>
      <c r="N11" s="75"/>
      <c r="O11" s="26"/>
      <c r="P11" s="27"/>
      <c r="Q11" s="27"/>
      <c r="R11" s="28"/>
      <c r="S11" s="27"/>
      <c r="T11" s="27"/>
      <c r="U11" s="28"/>
      <c r="V11" s="26"/>
      <c r="W11" s="32"/>
      <c r="X11" s="29"/>
      <c r="Y11" s="29"/>
      <c r="Z11" s="29"/>
      <c r="AA11" s="29"/>
      <c r="AB11" s="29"/>
      <c r="AC11" s="26"/>
      <c r="AD11" s="27"/>
      <c r="AE11" s="27"/>
      <c r="AF11" s="28"/>
      <c r="AG11" s="28"/>
      <c r="AH11" s="30"/>
      <c r="AI11" s="27"/>
      <c r="AJ11" s="9"/>
    </row>
    <row r="12" spans="1:36" s="72" customFormat="1" ht="15" customHeight="1" x14ac:dyDescent="0.25">
      <c r="A12" s="9"/>
      <c r="B12" s="24">
        <v>1990</v>
      </c>
      <c r="C12" s="24"/>
      <c r="D12" s="118"/>
      <c r="E12" s="25"/>
      <c r="F12" s="25"/>
      <c r="G12" s="24"/>
      <c r="H12" s="24"/>
      <c r="I12" s="24"/>
      <c r="J12" s="24"/>
      <c r="K12" s="24"/>
      <c r="L12" s="24"/>
      <c r="M12" s="24"/>
      <c r="N12" s="75"/>
      <c r="O12" s="26"/>
      <c r="P12" s="27"/>
      <c r="Q12" s="27"/>
      <c r="R12" s="28"/>
      <c r="S12" s="27"/>
      <c r="T12" s="27"/>
      <c r="U12" s="28"/>
      <c r="V12" s="26"/>
      <c r="W12" s="32"/>
      <c r="X12" s="29"/>
      <c r="Y12" s="29"/>
      <c r="Z12" s="29"/>
      <c r="AA12" s="29"/>
      <c r="AB12" s="29"/>
      <c r="AC12" s="26"/>
      <c r="AD12" s="27"/>
      <c r="AE12" s="27"/>
      <c r="AF12" s="28"/>
      <c r="AG12" s="28"/>
      <c r="AH12" s="30"/>
      <c r="AI12" s="27"/>
      <c r="AJ12" s="9"/>
    </row>
    <row r="13" spans="1:36" s="72" customFormat="1" ht="15" customHeight="1" x14ac:dyDescent="0.25">
      <c r="A13" s="9"/>
      <c r="B13" s="24">
        <v>1991</v>
      </c>
      <c r="C13" s="24" t="s">
        <v>56</v>
      </c>
      <c r="D13" s="118" t="s">
        <v>31</v>
      </c>
      <c r="E13" s="25"/>
      <c r="F13" s="25" t="s">
        <v>32</v>
      </c>
      <c r="G13" s="24"/>
      <c r="H13" s="24"/>
      <c r="I13" s="24"/>
      <c r="J13" s="24"/>
      <c r="K13" s="24"/>
      <c r="L13" s="24"/>
      <c r="M13" s="24"/>
      <c r="N13" s="75"/>
      <c r="O13" s="26"/>
      <c r="P13" s="27"/>
      <c r="Q13" s="27"/>
      <c r="R13" s="28"/>
      <c r="S13" s="27"/>
      <c r="T13" s="27"/>
      <c r="U13" s="28"/>
      <c r="V13" s="26"/>
      <c r="W13" s="32"/>
      <c r="X13" s="29"/>
      <c r="Y13" s="29"/>
      <c r="Z13" s="29"/>
      <c r="AA13" s="29"/>
      <c r="AB13" s="29"/>
      <c r="AC13" s="26"/>
      <c r="AD13" s="27"/>
      <c r="AE13" s="27"/>
      <c r="AF13" s="28"/>
      <c r="AG13" s="28"/>
      <c r="AH13" s="30"/>
      <c r="AI13" s="27"/>
      <c r="AJ13" s="9"/>
    </row>
    <row r="14" spans="1:36" s="72" customFormat="1" ht="15" customHeight="1" x14ac:dyDescent="0.25">
      <c r="A14" s="9"/>
      <c r="B14" s="24">
        <v>1992</v>
      </c>
      <c r="C14" s="24" t="s">
        <v>59</v>
      </c>
      <c r="D14" s="118" t="s">
        <v>31</v>
      </c>
      <c r="E14" s="25"/>
      <c r="F14" s="25" t="s">
        <v>32</v>
      </c>
      <c r="G14" s="24"/>
      <c r="H14" s="24"/>
      <c r="I14" s="24"/>
      <c r="J14" s="24"/>
      <c r="K14" s="24"/>
      <c r="L14" s="24"/>
      <c r="M14" s="24"/>
      <c r="N14" s="75"/>
      <c r="O14" s="26"/>
      <c r="P14" s="27"/>
      <c r="Q14" s="27"/>
      <c r="R14" s="28"/>
      <c r="S14" s="27"/>
      <c r="T14" s="27"/>
      <c r="U14" s="28"/>
      <c r="V14" s="26"/>
      <c r="W14" s="32"/>
      <c r="X14" s="29"/>
      <c r="Y14" s="29"/>
      <c r="Z14" s="29"/>
      <c r="AA14" s="29"/>
      <c r="AB14" s="29"/>
      <c r="AC14" s="26"/>
      <c r="AD14" s="27"/>
      <c r="AE14" s="27"/>
      <c r="AF14" s="28"/>
      <c r="AG14" s="28"/>
      <c r="AH14" s="30"/>
      <c r="AI14" s="27"/>
      <c r="AJ14" s="9"/>
    </row>
    <row r="15" spans="1:36" s="72" customFormat="1" ht="15" customHeight="1" x14ac:dyDescent="0.2">
      <c r="A15" s="1"/>
      <c r="B15" s="16" t="s">
        <v>7</v>
      </c>
      <c r="C15" s="17"/>
      <c r="D15" s="15"/>
      <c r="E15" s="18">
        <f t="shared" ref="E15:M15" si="0">SUM(E4:E4)</f>
        <v>0</v>
      </c>
      <c r="F15" s="18">
        <f t="shared" si="0"/>
        <v>0</v>
      </c>
      <c r="G15" s="18">
        <f t="shared" si="0"/>
        <v>0</v>
      </c>
      <c r="H15" s="18">
        <f t="shared" si="0"/>
        <v>0</v>
      </c>
      <c r="I15" s="18">
        <f t="shared" si="0"/>
        <v>0</v>
      </c>
      <c r="J15" s="18">
        <f t="shared" si="0"/>
        <v>0</v>
      </c>
      <c r="K15" s="18">
        <f t="shared" si="0"/>
        <v>0</v>
      </c>
      <c r="L15" s="18">
        <f t="shared" si="0"/>
        <v>0</v>
      </c>
      <c r="M15" s="18">
        <f t="shared" si="0"/>
        <v>0</v>
      </c>
      <c r="N15" s="33"/>
      <c r="O15" s="23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/>
      <c r="V15" s="23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/>
      <c r="AC15" s="23"/>
      <c r="AD15" s="18">
        <v>0</v>
      </c>
      <c r="AE15" s="18">
        <v>0</v>
      </c>
      <c r="AF15" s="18">
        <v>1</v>
      </c>
      <c r="AG15" s="18">
        <v>0</v>
      </c>
      <c r="AH15" s="18">
        <v>0</v>
      </c>
      <c r="AI15" s="18">
        <v>0</v>
      </c>
      <c r="AJ15" s="9"/>
    </row>
    <row r="16" spans="1:36" s="72" customFormat="1" ht="15" customHeight="1" x14ac:dyDescent="0.2">
      <c r="A16" s="9"/>
      <c r="B16" s="31" t="s">
        <v>2</v>
      </c>
      <c r="C16" s="30"/>
      <c r="D16" s="34">
        <v>15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23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7"/>
      <c r="AI16" s="35"/>
      <c r="AJ16" s="9"/>
    </row>
    <row r="17" spans="1:36" s="72" customFormat="1" ht="15" customHeight="1" x14ac:dyDescent="0.25">
      <c r="A17" s="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23"/>
      <c r="P17" s="35"/>
      <c r="Q17" s="38"/>
      <c r="R17" s="35"/>
      <c r="S17" s="35"/>
      <c r="T17" s="35"/>
      <c r="U17" s="35"/>
      <c r="V17" s="26"/>
      <c r="W17" s="35"/>
      <c r="X17" s="35"/>
      <c r="Y17" s="35"/>
      <c r="Z17" s="35"/>
      <c r="AA17" s="35"/>
      <c r="AB17" s="35"/>
      <c r="AC17" s="26"/>
      <c r="AD17" s="35"/>
      <c r="AE17" s="35"/>
      <c r="AF17" s="35"/>
      <c r="AG17" s="35"/>
      <c r="AH17" s="35"/>
      <c r="AI17" s="35"/>
      <c r="AJ17" s="9"/>
    </row>
    <row r="18" spans="1:36" s="72" customFormat="1" ht="15" customHeight="1" x14ac:dyDescent="0.25">
      <c r="A18" s="9"/>
      <c r="B18" s="22" t="s">
        <v>39</v>
      </c>
      <c r="C18" s="39"/>
      <c r="D18" s="3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13</v>
      </c>
      <c r="J18" s="35"/>
      <c r="K18" s="18" t="s">
        <v>22</v>
      </c>
      <c r="L18" s="18" t="s">
        <v>23</v>
      </c>
      <c r="M18" s="18" t="s">
        <v>24</v>
      </c>
      <c r="N18" s="18" t="s">
        <v>18</v>
      </c>
      <c r="O18" s="23"/>
      <c r="P18" s="40" t="s">
        <v>25</v>
      </c>
      <c r="Q18" s="12"/>
      <c r="R18" s="12"/>
      <c r="S18" s="12"/>
      <c r="T18" s="41"/>
      <c r="U18" s="41"/>
      <c r="V18" s="41"/>
      <c r="W18" s="41"/>
      <c r="X18" s="41"/>
      <c r="Y18" s="41"/>
      <c r="Z18" s="41"/>
      <c r="AA18" s="12"/>
      <c r="AB18" s="12"/>
      <c r="AC18" s="41"/>
      <c r="AD18" s="12"/>
      <c r="AE18" s="12"/>
      <c r="AF18" s="12"/>
      <c r="AG18" s="12"/>
      <c r="AH18" s="12"/>
      <c r="AI18" s="42"/>
      <c r="AJ18" s="9"/>
    </row>
    <row r="19" spans="1:36" s="72" customFormat="1" ht="15" customHeight="1" x14ac:dyDescent="0.2">
      <c r="A19" s="9"/>
      <c r="B19" s="40" t="s">
        <v>9</v>
      </c>
      <c r="C19" s="12"/>
      <c r="D19" s="42"/>
      <c r="E19" s="27"/>
      <c r="F19" s="27"/>
      <c r="G19" s="27"/>
      <c r="H19" s="27"/>
      <c r="I19" s="27"/>
      <c r="J19" s="35"/>
      <c r="K19" s="43"/>
      <c r="L19" s="43"/>
      <c r="M19" s="43"/>
      <c r="N19" s="44"/>
      <c r="O19" s="23"/>
      <c r="P19" s="45"/>
      <c r="Q19" s="46"/>
      <c r="R19" s="46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8"/>
      <c r="AI19" s="76"/>
      <c r="AJ19" s="9"/>
    </row>
    <row r="20" spans="1:36" s="72" customFormat="1" ht="15" customHeight="1" x14ac:dyDescent="0.2">
      <c r="A20" s="9"/>
      <c r="B20" s="49" t="s">
        <v>11</v>
      </c>
      <c r="C20" s="50"/>
      <c r="D20" s="51"/>
      <c r="E20" s="27"/>
      <c r="F20" s="27"/>
      <c r="G20" s="27"/>
      <c r="H20" s="27"/>
      <c r="I20" s="27"/>
      <c r="J20" s="35"/>
      <c r="K20" s="43"/>
      <c r="L20" s="43"/>
      <c r="M20" s="43"/>
      <c r="N20" s="44"/>
      <c r="O20" s="23"/>
      <c r="P20" s="52"/>
      <c r="Q20" s="53"/>
      <c r="R20" s="53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5"/>
      <c r="AI20" s="77"/>
      <c r="AJ20" s="9"/>
    </row>
    <row r="21" spans="1:36" s="72" customFormat="1" ht="15" customHeight="1" x14ac:dyDescent="0.2">
      <c r="A21" s="9"/>
      <c r="B21" s="56" t="s">
        <v>12</v>
      </c>
      <c r="C21" s="57"/>
      <c r="D21" s="58"/>
      <c r="E21" s="32"/>
      <c r="F21" s="32"/>
      <c r="G21" s="32"/>
      <c r="H21" s="32"/>
      <c r="I21" s="32"/>
      <c r="J21" s="35"/>
      <c r="K21" s="59"/>
      <c r="L21" s="59"/>
      <c r="M21" s="59"/>
      <c r="N21" s="60"/>
      <c r="O21" s="23"/>
      <c r="P21" s="52"/>
      <c r="Q21" s="53"/>
      <c r="R21" s="53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5"/>
      <c r="AI21" s="77"/>
      <c r="AJ21" s="9"/>
    </row>
    <row r="22" spans="1:36" s="72" customFormat="1" ht="15" customHeight="1" x14ac:dyDescent="0.2">
      <c r="A22" s="9"/>
      <c r="B22" s="61" t="s">
        <v>21</v>
      </c>
      <c r="C22" s="62"/>
      <c r="D22" s="63"/>
      <c r="E22" s="18"/>
      <c r="F22" s="18"/>
      <c r="G22" s="18"/>
      <c r="H22" s="18"/>
      <c r="I22" s="18"/>
      <c r="J22" s="35"/>
      <c r="K22" s="64"/>
      <c r="L22" s="64"/>
      <c r="M22" s="64"/>
      <c r="N22" s="33"/>
      <c r="O22" s="23"/>
      <c r="P22" s="65"/>
      <c r="Q22" s="66"/>
      <c r="R22" s="66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8"/>
      <c r="AI22" s="78"/>
      <c r="AJ22" s="1"/>
    </row>
    <row r="23" spans="1:36" s="72" customFormat="1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3"/>
      <c r="P23" s="35"/>
      <c r="Q23" s="38"/>
      <c r="R23" s="35"/>
      <c r="S23" s="35"/>
      <c r="T23" s="23"/>
      <c r="U23" s="23"/>
      <c r="V23" s="23"/>
      <c r="W23" s="23"/>
      <c r="X23" s="69"/>
      <c r="Y23" s="35"/>
      <c r="Z23" s="35"/>
      <c r="AA23" s="35"/>
      <c r="AB23" s="35"/>
      <c r="AC23" s="23"/>
      <c r="AD23" s="35"/>
      <c r="AE23" s="35"/>
      <c r="AF23" s="35"/>
      <c r="AG23" s="35"/>
      <c r="AH23" s="35"/>
      <c r="AI23" s="35"/>
      <c r="AJ23" s="79"/>
    </row>
    <row r="24" spans="1:36" s="72" customFormat="1" ht="15" customHeight="1" x14ac:dyDescent="0.25">
      <c r="A24" s="9"/>
      <c r="B24" s="35" t="s">
        <v>34</v>
      </c>
      <c r="C24" s="35"/>
      <c r="D24" s="104" t="s">
        <v>35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3"/>
      <c r="P24" s="35"/>
      <c r="Q24" s="38"/>
      <c r="R24" s="35"/>
      <c r="S24" s="35"/>
      <c r="T24" s="23"/>
      <c r="U24" s="23"/>
      <c r="V24" s="23"/>
      <c r="W24" s="23"/>
      <c r="X24" s="69"/>
      <c r="Y24" s="35"/>
      <c r="Z24" s="35"/>
      <c r="AA24" s="35"/>
      <c r="AB24" s="35"/>
      <c r="AC24" s="23"/>
      <c r="AD24" s="35"/>
      <c r="AE24" s="35"/>
      <c r="AF24" s="35"/>
      <c r="AG24" s="35"/>
      <c r="AH24" s="35"/>
      <c r="AI24" s="35"/>
      <c r="AJ24" s="79"/>
    </row>
    <row r="25" spans="1:36" s="72" customFormat="1" ht="15" customHeight="1" x14ac:dyDescent="0.25">
      <c r="A25" s="9"/>
      <c r="B25" s="35"/>
      <c r="C25" s="35"/>
      <c r="D25" s="104" t="s">
        <v>51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3"/>
      <c r="P25" s="35"/>
      <c r="Q25" s="38"/>
      <c r="R25" s="35"/>
      <c r="S25" s="35"/>
      <c r="T25" s="23"/>
      <c r="U25" s="23"/>
      <c r="V25" s="23"/>
      <c r="W25" s="23"/>
      <c r="X25" s="69"/>
      <c r="Y25" s="35"/>
      <c r="Z25" s="35"/>
      <c r="AA25" s="35"/>
      <c r="AB25" s="35"/>
      <c r="AC25" s="23"/>
      <c r="AD25" s="35"/>
      <c r="AE25" s="35"/>
      <c r="AF25" s="35"/>
      <c r="AG25" s="35"/>
      <c r="AH25" s="35"/>
      <c r="AI25" s="35"/>
      <c r="AJ25" s="79"/>
    </row>
    <row r="26" spans="1:36" s="72" customFormat="1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3"/>
      <c r="P26" s="35"/>
      <c r="Q26" s="38"/>
      <c r="R26" s="35"/>
      <c r="S26" s="35"/>
      <c r="T26" s="23"/>
      <c r="U26" s="23"/>
      <c r="V26" s="23"/>
      <c r="W26" s="23"/>
      <c r="X26" s="69"/>
      <c r="Y26" s="35"/>
      <c r="Z26" s="35"/>
      <c r="AA26" s="35"/>
      <c r="AB26" s="35"/>
      <c r="AC26" s="23"/>
      <c r="AD26" s="35"/>
      <c r="AE26" s="35"/>
      <c r="AF26" s="35"/>
      <c r="AG26" s="35"/>
      <c r="AH26" s="35"/>
      <c r="AI26" s="35"/>
      <c r="AJ26" s="79"/>
    </row>
    <row r="27" spans="1:36" s="72" customFormat="1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23"/>
      <c r="P27" s="35"/>
      <c r="Q27" s="38"/>
      <c r="R27" s="35"/>
      <c r="S27" s="35"/>
      <c r="T27" s="23"/>
      <c r="U27" s="23"/>
      <c r="V27" s="23"/>
      <c r="W27" s="23"/>
      <c r="X27" s="69"/>
      <c r="Y27" s="35"/>
      <c r="Z27" s="35"/>
      <c r="AA27" s="35"/>
      <c r="AB27" s="35"/>
      <c r="AC27" s="23"/>
      <c r="AD27" s="35"/>
      <c r="AE27" s="35"/>
      <c r="AF27" s="35"/>
      <c r="AG27" s="35"/>
      <c r="AH27" s="35"/>
      <c r="AI27" s="35"/>
      <c r="AJ27" s="79"/>
    </row>
    <row r="28" spans="1:36" s="72" customFormat="1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3"/>
      <c r="P28" s="35"/>
      <c r="Q28" s="38"/>
      <c r="R28" s="35"/>
      <c r="S28" s="35"/>
      <c r="T28" s="23"/>
      <c r="U28" s="23"/>
      <c r="V28" s="23"/>
      <c r="W28" s="23"/>
      <c r="X28" s="69"/>
      <c r="Y28" s="69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79"/>
    </row>
    <row r="29" spans="1:36" s="72" customFormat="1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3"/>
      <c r="P29" s="35"/>
      <c r="Q29" s="38"/>
      <c r="R29" s="35"/>
      <c r="S29" s="35"/>
      <c r="T29" s="23"/>
      <c r="U29" s="23"/>
      <c r="V29" s="23"/>
      <c r="W29" s="23"/>
      <c r="X29" s="69"/>
      <c r="Y29" s="69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79"/>
    </row>
    <row r="30" spans="1:36" s="72" customFormat="1" ht="15" customHeight="1" x14ac:dyDescent="0.25">
      <c r="A30" s="9"/>
      <c r="B30" s="35"/>
      <c r="C30" s="35"/>
      <c r="D30" s="1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3"/>
      <c r="P30" s="35"/>
      <c r="Q30" s="38"/>
      <c r="R30" s="35"/>
      <c r="S30" s="35"/>
      <c r="T30" s="23"/>
      <c r="U30" s="23"/>
      <c r="V30" s="23"/>
      <c r="W30" s="23"/>
      <c r="X30" s="69"/>
      <c r="Y30" s="69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79"/>
    </row>
    <row r="31" spans="1:36" s="72" customFormat="1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3"/>
      <c r="P31" s="35"/>
      <c r="Q31" s="38"/>
      <c r="R31" s="35"/>
      <c r="S31" s="35"/>
      <c r="T31" s="23"/>
      <c r="U31" s="23"/>
      <c r="V31" s="23"/>
      <c r="W31" s="23"/>
      <c r="X31" s="69"/>
      <c r="Y31" s="69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79"/>
    </row>
    <row r="32" spans="1:36" s="72" customFormat="1" ht="15" customHeight="1" x14ac:dyDescent="0.25">
      <c r="A32" s="9"/>
      <c r="B32" s="35"/>
      <c r="C32" s="35"/>
      <c r="D32" s="1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3"/>
      <c r="P32" s="35"/>
      <c r="Q32" s="38"/>
      <c r="R32" s="35"/>
      <c r="S32" s="35"/>
      <c r="T32" s="23"/>
      <c r="U32" s="23"/>
      <c r="V32" s="23"/>
      <c r="W32" s="23"/>
      <c r="X32" s="69"/>
      <c r="Y32" s="69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79"/>
    </row>
    <row r="33" spans="1:36" s="72" customFormat="1" ht="15" customHeight="1" x14ac:dyDescent="0.25">
      <c r="A33" s="9"/>
      <c r="B33" s="35"/>
      <c r="C33" s="35"/>
      <c r="D33" s="1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3"/>
      <c r="P33" s="35"/>
      <c r="Q33" s="38"/>
      <c r="R33" s="35"/>
      <c r="S33" s="35"/>
      <c r="T33" s="23"/>
      <c r="U33" s="23"/>
      <c r="V33" s="23"/>
      <c r="W33" s="23"/>
      <c r="X33" s="69"/>
      <c r="Y33" s="6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79"/>
    </row>
    <row r="34" spans="1:36" s="72" customFormat="1" ht="15" customHeight="1" x14ac:dyDescent="0.25">
      <c r="A34" s="9"/>
      <c r="B34" s="35"/>
      <c r="C34" s="35"/>
      <c r="D34" s="1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3"/>
      <c r="P34" s="35"/>
      <c r="Q34" s="38"/>
      <c r="R34" s="35"/>
      <c r="S34" s="35"/>
      <c r="T34" s="23"/>
      <c r="U34" s="23"/>
      <c r="V34" s="23"/>
      <c r="W34" s="23"/>
      <c r="X34" s="69"/>
      <c r="Y34" s="69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79"/>
    </row>
    <row r="35" spans="1:36" s="72" customFormat="1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3"/>
      <c r="P35" s="35"/>
      <c r="Q35" s="38"/>
      <c r="R35" s="35"/>
      <c r="S35" s="35"/>
      <c r="T35" s="23"/>
      <c r="U35" s="23"/>
      <c r="V35" s="23"/>
      <c r="W35" s="23"/>
      <c r="X35" s="69"/>
      <c r="Y35" s="6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79"/>
    </row>
    <row r="36" spans="1:36" s="72" customFormat="1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3"/>
      <c r="P36" s="35"/>
      <c r="Q36" s="38"/>
      <c r="R36" s="35"/>
      <c r="S36" s="35"/>
      <c r="T36" s="23"/>
      <c r="U36" s="23"/>
      <c r="V36" s="23"/>
      <c r="W36" s="23"/>
      <c r="X36" s="69"/>
      <c r="Y36" s="69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79"/>
    </row>
    <row r="37" spans="1:36" s="72" customFormat="1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3"/>
      <c r="P37" s="35"/>
      <c r="Q37" s="38"/>
      <c r="R37" s="35"/>
      <c r="S37" s="35"/>
      <c r="T37" s="23"/>
      <c r="U37" s="23"/>
      <c r="V37" s="23"/>
      <c r="W37" s="23"/>
      <c r="X37" s="69"/>
      <c r="Y37" s="6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79"/>
    </row>
    <row r="38" spans="1:36" s="72" customFormat="1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3"/>
      <c r="P38" s="35"/>
      <c r="Q38" s="38"/>
      <c r="R38" s="35"/>
      <c r="S38" s="35"/>
      <c r="T38" s="23"/>
      <c r="U38" s="23"/>
      <c r="V38" s="23"/>
      <c r="W38" s="23"/>
      <c r="X38" s="69"/>
      <c r="Y38" s="6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79"/>
    </row>
    <row r="39" spans="1:36" s="72" customFormat="1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3"/>
      <c r="P39" s="35"/>
      <c r="Q39" s="38"/>
      <c r="R39" s="35"/>
      <c r="S39" s="35"/>
      <c r="T39" s="23"/>
      <c r="U39" s="23"/>
      <c r="V39" s="23"/>
      <c r="W39" s="23"/>
      <c r="X39" s="69"/>
      <c r="Y39" s="69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79"/>
    </row>
    <row r="40" spans="1:36" s="72" customFormat="1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3"/>
      <c r="P40" s="35"/>
      <c r="Q40" s="38"/>
      <c r="R40" s="35"/>
      <c r="S40" s="35"/>
      <c r="T40" s="23"/>
      <c r="U40" s="23"/>
      <c r="V40" s="23"/>
      <c r="W40" s="23"/>
      <c r="X40" s="69"/>
      <c r="Y40" s="69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79"/>
    </row>
    <row r="41" spans="1:36" s="72" customFormat="1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3"/>
      <c r="P41" s="35"/>
      <c r="Q41" s="38"/>
      <c r="R41" s="35"/>
      <c r="S41" s="35"/>
      <c r="T41" s="23"/>
      <c r="U41" s="23"/>
      <c r="V41" s="23"/>
      <c r="W41" s="23"/>
      <c r="X41" s="69"/>
      <c r="Y41" s="69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79"/>
    </row>
    <row r="42" spans="1:36" s="72" customFormat="1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3"/>
      <c r="P42" s="35"/>
      <c r="Q42" s="38"/>
      <c r="R42" s="35"/>
      <c r="S42" s="35"/>
      <c r="T42" s="23"/>
      <c r="U42" s="23"/>
      <c r="V42" s="23"/>
      <c r="W42" s="23"/>
      <c r="X42" s="69"/>
      <c r="Y42" s="69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79"/>
    </row>
    <row r="43" spans="1:36" s="72" customFormat="1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3"/>
      <c r="P43" s="35"/>
      <c r="Q43" s="38"/>
      <c r="R43" s="35"/>
      <c r="S43" s="35"/>
      <c r="T43" s="23"/>
      <c r="U43" s="23"/>
      <c r="V43" s="23"/>
      <c r="W43" s="23"/>
      <c r="X43" s="69"/>
      <c r="Y43" s="69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79"/>
    </row>
    <row r="44" spans="1:36" s="72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3"/>
      <c r="P44" s="35"/>
      <c r="Q44" s="38"/>
      <c r="R44" s="35"/>
      <c r="S44" s="35"/>
      <c r="T44" s="23"/>
      <c r="U44" s="23"/>
      <c r="V44" s="23"/>
      <c r="W44" s="23"/>
      <c r="X44" s="69"/>
      <c r="Y44" s="69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79"/>
    </row>
    <row r="45" spans="1:36" s="72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3"/>
      <c r="P45" s="35"/>
      <c r="Q45" s="38"/>
      <c r="R45" s="35"/>
      <c r="S45" s="35"/>
      <c r="T45" s="23"/>
      <c r="U45" s="23"/>
      <c r="V45" s="23"/>
      <c r="W45" s="23"/>
      <c r="X45" s="69"/>
      <c r="Y45" s="69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79"/>
    </row>
    <row r="46" spans="1:36" s="72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3"/>
      <c r="P46" s="35"/>
      <c r="Q46" s="38"/>
      <c r="R46" s="35"/>
      <c r="S46" s="35"/>
      <c r="T46" s="23"/>
      <c r="U46" s="23"/>
      <c r="V46" s="23"/>
      <c r="W46" s="23"/>
      <c r="X46" s="69"/>
      <c r="Y46" s="69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79"/>
    </row>
    <row r="47" spans="1:36" s="72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3"/>
      <c r="P47" s="35"/>
      <c r="Q47" s="38"/>
      <c r="R47" s="35"/>
      <c r="S47" s="35"/>
      <c r="T47" s="23"/>
      <c r="U47" s="23"/>
      <c r="V47" s="23"/>
      <c r="W47" s="23"/>
      <c r="X47" s="69"/>
      <c r="Y47" s="69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79"/>
    </row>
    <row r="48" spans="1:36" s="72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3"/>
      <c r="P48" s="35"/>
      <c r="Q48" s="38"/>
      <c r="R48" s="35"/>
      <c r="S48" s="35"/>
      <c r="T48" s="23"/>
      <c r="U48" s="23"/>
      <c r="V48" s="23"/>
      <c r="W48" s="23"/>
      <c r="X48" s="69"/>
      <c r="Y48" s="69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79"/>
    </row>
    <row r="49" spans="1:36" s="72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3"/>
      <c r="P49" s="35"/>
      <c r="Q49" s="38"/>
      <c r="R49" s="35"/>
      <c r="S49" s="35"/>
      <c r="T49" s="23"/>
      <c r="U49" s="23"/>
      <c r="V49" s="23"/>
      <c r="W49" s="23"/>
      <c r="X49" s="69"/>
      <c r="Y49" s="69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79"/>
    </row>
    <row r="50" spans="1:36" s="72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3"/>
      <c r="P50" s="35"/>
      <c r="Q50" s="38"/>
      <c r="R50" s="35"/>
      <c r="S50" s="35"/>
      <c r="T50" s="23"/>
      <c r="U50" s="23"/>
      <c r="V50" s="23"/>
      <c r="W50" s="23"/>
      <c r="X50" s="69"/>
      <c r="Y50" s="69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79"/>
    </row>
    <row r="51" spans="1:36" s="72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3"/>
      <c r="P51" s="35"/>
      <c r="Q51" s="38"/>
      <c r="R51" s="35"/>
      <c r="S51" s="35"/>
      <c r="T51" s="23"/>
      <c r="U51" s="23"/>
      <c r="V51" s="23"/>
      <c r="W51" s="23"/>
      <c r="X51" s="69"/>
      <c r="Y51" s="69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79"/>
    </row>
    <row r="52" spans="1:36" s="72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3"/>
      <c r="P52" s="35"/>
      <c r="Q52" s="38"/>
      <c r="R52" s="35"/>
      <c r="S52" s="35"/>
      <c r="T52" s="23"/>
      <c r="U52" s="23"/>
      <c r="V52" s="23"/>
      <c r="W52" s="23"/>
      <c r="X52" s="69"/>
      <c r="Y52" s="69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79"/>
    </row>
    <row r="53" spans="1:36" s="72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3"/>
      <c r="P53" s="35"/>
      <c r="Q53" s="38"/>
      <c r="R53" s="35"/>
      <c r="S53" s="35"/>
      <c r="T53" s="23"/>
      <c r="U53" s="23"/>
      <c r="V53" s="23"/>
      <c r="W53" s="23"/>
      <c r="X53" s="69"/>
      <c r="Y53" s="69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79"/>
    </row>
    <row r="54" spans="1:36" s="72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3"/>
      <c r="P54" s="35"/>
      <c r="Q54" s="38"/>
      <c r="R54" s="35"/>
      <c r="S54" s="35"/>
      <c r="T54" s="23"/>
      <c r="U54" s="23"/>
      <c r="V54" s="23"/>
      <c r="W54" s="23"/>
      <c r="X54" s="69"/>
      <c r="Y54" s="69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79"/>
    </row>
    <row r="55" spans="1:36" s="72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3"/>
      <c r="P55" s="35"/>
      <c r="Q55" s="38"/>
      <c r="R55" s="35"/>
      <c r="S55" s="35"/>
      <c r="T55" s="23"/>
      <c r="U55" s="23"/>
      <c r="V55" s="23"/>
      <c r="W55" s="23"/>
      <c r="X55" s="69"/>
      <c r="Y55" s="69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79"/>
    </row>
    <row r="56" spans="1:36" s="72" customFormat="1" ht="15" customHeight="1" x14ac:dyDescent="0.25">
      <c r="A56" s="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70"/>
      <c r="M56" s="70"/>
      <c r="N56" s="70"/>
      <c r="O56" s="26"/>
      <c r="P56" s="70"/>
      <c r="Q56" s="70"/>
      <c r="R56" s="70"/>
      <c r="S56" s="70"/>
      <c r="T56" s="70"/>
      <c r="U56" s="70"/>
      <c r="V56" s="26"/>
      <c r="W56" s="70"/>
      <c r="X56" s="70"/>
      <c r="Y56" s="70"/>
      <c r="Z56" s="70"/>
      <c r="AA56" s="70"/>
      <c r="AB56" s="70"/>
      <c r="AC56" s="26"/>
      <c r="AD56" s="70"/>
      <c r="AE56" s="70"/>
      <c r="AF56" s="70"/>
      <c r="AG56" s="70"/>
      <c r="AH56" s="70"/>
      <c r="AI56" s="70"/>
      <c r="AJ56" s="79"/>
    </row>
    <row r="57" spans="1:36" s="72" customFormat="1" ht="15" customHeight="1" x14ac:dyDescent="0.25">
      <c r="A57" s="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70"/>
      <c r="M57" s="70"/>
      <c r="N57" s="70"/>
      <c r="O57" s="26"/>
      <c r="P57" s="70"/>
      <c r="Q57" s="70"/>
      <c r="R57" s="70"/>
      <c r="S57" s="70"/>
      <c r="T57" s="70"/>
      <c r="U57" s="70"/>
      <c r="V57" s="26"/>
      <c r="W57" s="70"/>
      <c r="X57" s="70"/>
      <c r="Y57" s="70"/>
      <c r="Z57" s="70"/>
      <c r="AA57" s="70"/>
      <c r="AB57" s="70"/>
      <c r="AC57" s="26"/>
      <c r="AD57" s="70"/>
      <c r="AE57" s="70"/>
      <c r="AF57" s="70"/>
      <c r="AG57" s="70"/>
      <c r="AH57" s="70"/>
      <c r="AI57" s="70"/>
      <c r="AJ57" s="79"/>
    </row>
    <row r="58" spans="1:36" s="72" customFormat="1" ht="15" customHeight="1" x14ac:dyDescent="0.25">
      <c r="A58" s="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70"/>
      <c r="M58" s="70"/>
      <c r="N58" s="70"/>
      <c r="O58" s="26"/>
      <c r="P58" s="70"/>
      <c r="Q58" s="70"/>
      <c r="R58" s="70"/>
      <c r="S58" s="70"/>
      <c r="T58" s="70"/>
      <c r="U58" s="70"/>
      <c r="V58" s="26"/>
      <c r="W58" s="70"/>
      <c r="X58" s="70"/>
      <c r="Y58" s="70"/>
      <c r="Z58" s="70"/>
      <c r="AA58" s="70"/>
      <c r="AB58" s="70"/>
      <c r="AC58" s="26"/>
      <c r="AD58" s="70"/>
      <c r="AE58" s="70"/>
      <c r="AF58" s="70"/>
      <c r="AG58" s="70"/>
      <c r="AH58" s="70"/>
      <c r="AI58" s="70"/>
      <c r="AJ58" s="79"/>
    </row>
    <row r="59" spans="1:36" s="72" customFormat="1" ht="15" customHeight="1" x14ac:dyDescent="0.25">
      <c r="A59" s="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70"/>
      <c r="M59" s="70"/>
      <c r="N59" s="70"/>
      <c r="O59" s="26"/>
      <c r="P59" s="70"/>
      <c r="Q59" s="70"/>
      <c r="R59" s="70"/>
      <c r="S59" s="70"/>
      <c r="T59" s="70"/>
      <c r="U59" s="70"/>
      <c r="V59" s="26"/>
      <c r="W59" s="70"/>
      <c r="X59" s="70"/>
      <c r="Y59" s="70"/>
      <c r="Z59" s="70"/>
      <c r="AA59" s="70"/>
      <c r="AB59" s="70"/>
      <c r="AC59" s="26"/>
      <c r="AD59" s="70"/>
      <c r="AE59" s="70"/>
      <c r="AF59" s="70"/>
      <c r="AG59" s="70"/>
      <c r="AH59" s="70"/>
      <c r="AI59" s="70"/>
      <c r="AJ59" s="1"/>
    </row>
    <row r="60" spans="1:36" s="72" customFormat="1" ht="15" customHeight="1" x14ac:dyDescent="0.25">
      <c r="A60" s="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70"/>
      <c r="M60" s="70"/>
      <c r="N60" s="70"/>
      <c r="O60" s="26"/>
      <c r="P60" s="70"/>
      <c r="Q60" s="70"/>
      <c r="R60" s="70"/>
      <c r="S60" s="70"/>
      <c r="T60" s="70"/>
      <c r="U60" s="70"/>
      <c r="V60" s="26"/>
      <c r="W60" s="70"/>
      <c r="X60" s="70"/>
      <c r="Y60" s="70"/>
      <c r="Z60" s="70"/>
      <c r="AA60" s="70"/>
      <c r="AB60" s="70"/>
      <c r="AC60" s="26"/>
      <c r="AD60" s="70"/>
      <c r="AE60" s="70"/>
      <c r="AF60" s="70"/>
      <c r="AG60" s="70"/>
      <c r="AH60" s="70"/>
      <c r="AI60" s="70"/>
      <c r="AJ60" s="1"/>
    </row>
    <row r="61" spans="1:36" s="72" customFormat="1" ht="15" customHeight="1" x14ac:dyDescent="0.25">
      <c r="A61" s="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70"/>
      <c r="M61" s="70"/>
      <c r="N61" s="70"/>
      <c r="O61" s="26"/>
      <c r="P61" s="70"/>
      <c r="Q61" s="70"/>
      <c r="R61" s="70"/>
      <c r="S61" s="70"/>
      <c r="T61" s="70"/>
      <c r="U61" s="70"/>
      <c r="V61" s="26"/>
      <c r="W61" s="70"/>
      <c r="X61" s="70"/>
      <c r="Y61" s="70"/>
      <c r="Z61" s="70"/>
      <c r="AA61" s="70"/>
      <c r="AB61" s="70"/>
      <c r="AC61" s="26"/>
      <c r="AD61" s="70"/>
      <c r="AE61" s="70"/>
      <c r="AF61" s="70"/>
      <c r="AG61" s="70"/>
      <c r="AH61" s="70"/>
      <c r="AI61" s="70"/>
      <c r="AJ61" s="1"/>
    </row>
    <row r="62" spans="1:36" s="72" customFormat="1" ht="15" customHeight="1" x14ac:dyDescent="0.25">
      <c r="A62" s="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70"/>
      <c r="M62" s="70"/>
      <c r="N62" s="70"/>
      <c r="O62" s="26"/>
      <c r="P62" s="70"/>
      <c r="Q62" s="70"/>
      <c r="R62" s="70"/>
      <c r="S62" s="70"/>
      <c r="T62" s="70"/>
      <c r="U62" s="70"/>
      <c r="V62" s="26"/>
      <c r="W62" s="70"/>
      <c r="X62" s="70"/>
      <c r="Y62" s="70"/>
      <c r="Z62" s="70"/>
      <c r="AA62" s="70"/>
      <c r="AB62" s="70"/>
      <c r="AC62" s="26"/>
      <c r="AD62" s="70"/>
      <c r="AE62" s="70"/>
      <c r="AF62" s="70"/>
      <c r="AG62" s="70"/>
      <c r="AH62" s="70"/>
      <c r="AI62" s="70"/>
      <c r="AJ62" s="1"/>
    </row>
    <row r="63" spans="1:36" s="72" customFormat="1" ht="15" customHeight="1" x14ac:dyDescent="0.25">
      <c r="A63" s="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70"/>
      <c r="M63" s="70"/>
      <c r="N63" s="70"/>
      <c r="O63" s="26"/>
      <c r="P63" s="70"/>
      <c r="Q63" s="70"/>
      <c r="R63" s="70"/>
      <c r="S63" s="70"/>
      <c r="T63" s="70"/>
      <c r="U63" s="70"/>
      <c r="V63" s="26"/>
      <c r="W63" s="70"/>
      <c r="X63" s="70"/>
      <c r="Y63" s="70"/>
      <c r="Z63" s="70"/>
      <c r="AA63" s="70"/>
      <c r="AB63" s="70"/>
      <c r="AC63" s="26"/>
      <c r="AD63" s="70"/>
      <c r="AE63" s="70"/>
      <c r="AF63" s="70"/>
      <c r="AG63" s="70"/>
      <c r="AH63" s="70"/>
      <c r="AI63" s="70"/>
      <c r="AJ63" s="1"/>
    </row>
    <row r="64" spans="1:36" s="72" customFormat="1" ht="15" customHeight="1" x14ac:dyDescent="0.25">
      <c r="A64" s="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70"/>
      <c r="M64" s="70"/>
      <c r="N64" s="70"/>
      <c r="O64" s="26"/>
      <c r="P64" s="70"/>
      <c r="Q64" s="70"/>
      <c r="R64" s="70"/>
      <c r="S64" s="70"/>
      <c r="T64" s="70"/>
      <c r="U64" s="70"/>
      <c r="V64" s="26"/>
      <c r="W64" s="70"/>
      <c r="X64" s="70"/>
      <c r="Y64" s="70"/>
      <c r="Z64" s="70"/>
      <c r="AA64" s="70"/>
      <c r="AB64" s="70"/>
      <c r="AC64" s="26"/>
      <c r="AD64" s="70"/>
      <c r="AE64" s="70"/>
      <c r="AF64" s="70"/>
      <c r="AG64" s="70"/>
      <c r="AH64" s="70"/>
      <c r="AI64" s="70"/>
      <c r="AJ64" s="1"/>
    </row>
    <row r="65" spans="1:36" s="72" customFormat="1" ht="15" customHeight="1" x14ac:dyDescent="0.25">
      <c r="A65" s="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70"/>
      <c r="M65" s="70"/>
      <c r="N65" s="70"/>
      <c r="O65" s="26"/>
      <c r="P65" s="70"/>
      <c r="Q65" s="70"/>
      <c r="R65" s="70"/>
      <c r="S65" s="70"/>
      <c r="T65" s="70"/>
      <c r="U65" s="70"/>
      <c r="V65" s="26"/>
      <c r="W65" s="70"/>
      <c r="X65" s="70"/>
      <c r="Y65" s="70"/>
      <c r="Z65" s="70"/>
      <c r="AA65" s="70"/>
      <c r="AB65" s="70"/>
      <c r="AC65" s="26"/>
      <c r="AD65" s="70"/>
      <c r="AE65" s="70"/>
      <c r="AF65" s="70"/>
      <c r="AG65" s="70"/>
      <c r="AH65" s="70"/>
      <c r="AI65" s="70"/>
      <c r="AJ65" s="1"/>
    </row>
    <row r="66" spans="1:36" ht="15" customHeight="1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36" ht="15" customHeight="1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36" ht="15" customHeight="1" x14ac:dyDescent="0.25"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36" ht="15" customHeight="1" x14ac:dyDescent="0.25">
      <c r="B69" s="35"/>
      <c r="C69" s="35"/>
      <c r="D69" s="35"/>
      <c r="E69" s="35"/>
      <c r="F69" s="35"/>
      <c r="G69" s="35"/>
      <c r="H69" s="35"/>
      <c r="I69" s="35"/>
      <c r="J69" s="35"/>
      <c r="K69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29</v>
      </c>
      <c r="C1" s="11"/>
      <c r="D1" s="12"/>
      <c r="E1" s="80" t="s">
        <v>60</v>
      </c>
      <c r="F1" s="80"/>
      <c r="G1" s="81"/>
      <c r="H1" s="8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2" t="s">
        <v>40</v>
      </c>
      <c r="C2" s="83"/>
      <c r="D2" s="84"/>
      <c r="E2" s="13" t="s">
        <v>9</v>
      </c>
      <c r="F2" s="14"/>
      <c r="G2" s="14"/>
      <c r="H2" s="14"/>
      <c r="I2" s="20"/>
      <c r="J2" s="15"/>
      <c r="K2" s="85"/>
      <c r="L2" s="22" t="s">
        <v>41</v>
      </c>
      <c r="M2" s="14"/>
      <c r="N2" s="14"/>
      <c r="O2" s="21"/>
      <c r="P2" s="19"/>
      <c r="Q2" s="22" t="s">
        <v>42</v>
      </c>
      <c r="R2" s="14"/>
      <c r="S2" s="14"/>
      <c r="T2" s="14"/>
      <c r="U2" s="20"/>
      <c r="V2" s="21"/>
      <c r="W2" s="19"/>
      <c r="X2" s="86" t="s">
        <v>43</v>
      </c>
      <c r="Y2" s="87"/>
      <c r="Z2" s="88"/>
      <c r="AA2" s="13" t="s">
        <v>9</v>
      </c>
      <c r="AB2" s="14"/>
      <c r="AC2" s="14"/>
      <c r="AD2" s="14"/>
      <c r="AE2" s="20"/>
      <c r="AF2" s="15"/>
      <c r="AG2" s="85"/>
      <c r="AH2" s="22" t="s">
        <v>44</v>
      </c>
      <c r="AI2" s="14"/>
      <c r="AJ2" s="14"/>
      <c r="AK2" s="21"/>
      <c r="AL2" s="19"/>
      <c r="AM2" s="22" t="s">
        <v>42</v>
      </c>
      <c r="AN2" s="14"/>
      <c r="AO2" s="14"/>
      <c r="AP2" s="14"/>
      <c r="AQ2" s="20"/>
      <c r="AR2" s="21"/>
      <c r="AS2" s="8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89"/>
      <c r="L3" s="18" t="s">
        <v>5</v>
      </c>
      <c r="M3" s="18" t="s">
        <v>6</v>
      </c>
      <c r="N3" s="18" t="s">
        <v>45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89"/>
      <c r="AH3" s="18" t="s">
        <v>5</v>
      </c>
      <c r="AI3" s="18" t="s">
        <v>6</v>
      </c>
      <c r="AJ3" s="18" t="s">
        <v>45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8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7"/>
      <c r="C4" s="30"/>
      <c r="D4" s="31"/>
      <c r="E4" s="27"/>
      <c r="F4" s="27"/>
      <c r="G4" s="27"/>
      <c r="H4" s="28"/>
      <c r="I4" s="27"/>
      <c r="J4" s="90"/>
      <c r="K4" s="26"/>
      <c r="L4" s="91"/>
      <c r="M4" s="18"/>
      <c r="N4" s="18"/>
      <c r="O4" s="18"/>
      <c r="P4" s="23"/>
      <c r="Q4" s="27"/>
      <c r="R4" s="27"/>
      <c r="S4" s="28"/>
      <c r="T4" s="27"/>
      <c r="U4" s="27"/>
      <c r="V4" s="92"/>
      <c r="W4" s="26"/>
      <c r="X4" s="27">
        <v>1983</v>
      </c>
      <c r="Y4" s="27" t="s">
        <v>30</v>
      </c>
      <c r="Z4" s="117" t="s">
        <v>31</v>
      </c>
      <c r="AA4" s="27">
        <v>18</v>
      </c>
      <c r="AB4" s="27">
        <v>0</v>
      </c>
      <c r="AC4" s="27">
        <v>5</v>
      </c>
      <c r="AD4" s="27">
        <v>27</v>
      </c>
      <c r="AE4" s="27"/>
      <c r="AF4" s="44"/>
      <c r="AG4" s="23"/>
      <c r="AH4" s="18"/>
      <c r="AI4" s="18" t="s">
        <v>52</v>
      </c>
      <c r="AJ4" s="18"/>
      <c r="AK4" s="18"/>
      <c r="AL4" s="23"/>
      <c r="AM4" s="27"/>
      <c r="AN4" s="27"/>
      <c r="AO4" s="27"/>
      <c r="AP4" s="27"/>
      <c r="AQ4" s="27"/>
      <c r="AR4" s="93"/>
      <c r="AS4" s="79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7"/>
      <c r="C5" s="30"/>
      <c r="D5" s="31"/>
      <c r="E5" s="27"/>
      <c r="F5" s="27"/>
      <c r="G5" s="27"/>
      <c r="H5" s="28"/>
      <c r="I5" s="27"/>
      <c r="J5" s="90"/>
      <c r="K5" s="26"/>
      <c r="L5" s="91"/>
      <c r="M5" s="18"/>
      <c r="N5" s="18"/>
      <c r="O5" s="18"/>
      <c r="P5" s="23"/>
      <c r="Q5" s="27"/>
      <c r="R5" s="27"/>
      <c r="S5" s="28"/>
      <c r="T5" s="27"/>
      <c r="U5" s="27"/>
      <c r="V5" s="92"/>
      <c r="W5" s="26"/>
      <c r="X5" s="27">
        <v>1984</v>
      </c>
      <c r="Y5" s="27" t="s">
        <v>53</v>
      </c>
      <c r="Z5" s="117" t="s">
        <v>31</v>
      </c>
      <c r="AA5" s="27">
        <v>18</v>
      </c>
      <c r="AB5" s="27">
        <v>1</v>
      </c>
      <c r="AC5" s="27">
        <v>11</v>
      </c>
      <c r="AD5" s="27">
        <v>22</v>
      </c>
      <c r="AE5" s="27"/>
      <c r="AF5" s="44"/>
      <c r="AG5" s="23"/>
      <c r="AH5" s="18"/>
      <c r="AI5" s="18"/>
      <c r="AJ5" s="18"/>
      <c r="AK5" s="18"/>
      <c r="AL5" s="23"/>
      <c r="AM5" s="27"/>
      <c r="AN5" s="27"/>
      <c r="AO5" s="27"/>
      <c r="AP5" s="27"/>
      <c r="AQ5" s="27"/>
      <c r="AR5" s="93"/>
      <c r="AS5" s="7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7"/>
      <c r="C6" s="30"/>
      <c r="D6" s="31"/>
      <c r="E6" s="27"/>
      <c r="F6" s="27"/>
      <c r="G6" s="27"/>
      <c r="H6" s="28"/>
      <c r="I6" s="27"/>
      <c r="J6" s="90"/>
      <c r="K6" s="26"/>
      <c r="L6" s="91"/>
      <c r="M6" s="18"/>
      <c r="N6" s="18"/>
      <c r="O6" s="18"/>
      <c r="P6" s="23"/>
      <c r="Q6" s="27"/>
      <c r="R6" s="27"/>
      <c r="S6" s="28"/>
      <c r="T6" s="27"/>
      <c r="U6" s="27"/>
      <c r="V6" s="92"/>
      <c r="W6" s="26"/>
      <c r="X6" s="27">
        <v>1985</v>
      </c>
      <c r="Y6" s="27" t="s">
        <v>54</v>
      </c>
      <c r="Z6" s="117" t="s">
        <v>55</v>
      </c>
      <c r="AA6" s="27">
        <v>18</v>
      </c>
      <c r="AB6" s="27">
        <v>0</v>
      </c>
      <c r="AC6" s="27">
        <v>14</v>
      </c>
      <c r="AD6" s="27">
        <v>43</v>
      </c>
      <c r="AE6" s="27"/>
      <c r="AF6" s="44"/>
      <c r="AG6" s="23"/>
      <c r="AH6" s="18"/>
      <c r="AI6" s="27" t="s">
        <v>54</v>
      </c>
      <c r="AJ6" s="18" t="s">
        <v>56</v>
      </c>
      <c r="AK6" s="18"/>
      <c r="AL6" s="23"/>
      <c r="AM6" s="27"/>
      <c r="AN6" s="27"/>
      <c r="AO6" s="27"/>
      <c r="AP6" s="27"/>
      <c r="AQ6" s="27"/>
      <c r="AR6" s="93"/>
      <c r="AS6" s="7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7">
        <v>1986</v>
      </c>
      <c r="C7" s="27" t="s">
        <v>57</v>
      </c>
      <c r="D7" s="31" t="s">
        <v>55</v>
      </c>
      <c r="E7" s="27">
        <v>22</v>
      </c>
      <c r="F7" s="27">
        <v>0</v>
      </c>
      <c r="G7" s="27">
        <v>10</v>
      </c>
      <c r="H7" s="27">
        <v>20</v>
      </c>
      <c r="I7" s="27"/>
      <c r="J7" s="90"/>
      <c r="K7" s="26"/>
      <c r="L7" s="91"/>
      <c r="M7" s="18"/>
      <c r="N7" s="18"/>
      <c r="O7" s="18"/>
      <c r="P7" s="23"/>
      <c r="Q7" s="27"/>
      <c r="R7" s="27"/>
      <c r="S7" s="28"/>
      <c r="T7" s="27"/>
      <c r="U7" s="27"/>
      <c r="V7" s="92"/>
      <c r="W7" s="26"/>
      <c r="X7" s="27"/>
      <c r="Y7" s="27"/>
      <c r="Z7" s="31"/>
      <c r="AA7" s="27"/>
      <c r="AB7" s="27"/>
      <c r="AC7" s="27"/>
      <c r="AD7" s="27"/>
      <c r="AE7" s="27"/>
      <c r="AF7" s="90"/>
      <c r="AG7" s="73"/>
      <c r="AH7" s="18"/>
      <c r="AI7" s="18"/>
      <c r="AJ7" s="18"/>
      <c r="AK7" s="18"/>
      <c r="AL7" s="23"/>
      <c r="AM7" s="27"/>
      <c r="AN7" s="27"/>
      <c r="AO7" s="27"/>
      <c r="AP7" s="27"/>
      <c r="AQ7" s="27"/>
      <c r="AR7" s="93"/>
      <c r="AS7" s="79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7"/>
      <c r="C8" s="30"/>
      <c r="D8" s="31"/>
      <c r="E8" s="27"/>
      <c r="F8" s="27"/>
      <c r="G8" s="27"/>
      <c r="H8" s="28"/>
      <c r="I8" s="27"/>
      <c r="J8" s="90"/>
      <c r="K8" s="26"/>
      <c r="L8" s="91"/>
      <c r="M8" s="18"/>
      <c r="N8" s="18"/>
      <c r="O8" s="18"/>
      <c r="P8" s="23"/>
      <c r="Q8" s="27"/>
      <c r="R8" s="27"/>
      <c r="S8" s="28"/>
      <c r="T8" s="27"/>
      <c r="U8" s="27"/>
      <c r="V8" s="92"/>
      <c r="W8" s="26"/>
      <c r="X8" s="27">
        <v>1987</v>
      </c>
      <c r="Y8" s="27" t="s">
        <v>30</v>
      </c>
      <c r="Z8" s="117" t="s">
        <v>55</v>
      </c>
      <c r="AA8" s="27">
        <v>20</v>
      </c>
      <c r="AB8" s="27">
        <v>0</v>
      </c>
      <c r="AC8" s="27">
        <v>6</v>
      </c>
      <c r="AD8" s="27">
        <v>39</v>
      </c>
      <c r="AE8" s="27"/>
      <c r="AF8" s="44"/>
      <c r="AG8" s="23"/>
      <c r="AH8" s="18"/>
      <c r="AI8" s="27" t="s">
        <v>54</v>
      </c>
      <c r="AJ8" s="18"/>
      <c r="AK8" s="18"/>
      <c r="AL8" s="23"/>
      <c r="AM8" s="27"/>
      <c r="AN8" s="27"/>
      <c r="AO8" s="27"/>
      <c r="AP8" s="27"/>
      <c r="AQ8" s="27"/>
      <c r="AR8" s="93"/>
      <c r="AS8" s="79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7"/>
      <c r="C9" s="30"/>
      <c r="D9" s="31"/>
      <c r="E9" s="27"/>
      <c r="F9" s="27"/>
      <c r="G9" s="27"/>
      <c r="H9" s="28"/>
      <c r="I9" s="27"/>
      <c r="J9" s="90"/>
      <c r="K9" s="26"/>
      <c r="L9" s="91"/>
      <c r="M9" s="18"/>
      <c r="N9" s="18"/>
      <c r="O9" s="18"/>
      <c r="P9" s="23"/>
      <c r="Q9" s="27"/>
      <c r="R9" s="27"/>
      <c r="S9" s="28"/>
      <c r="T9" s="27"/>
      <c r="U9" s="27"/>
      <c r="V9" s="92"/>
      <c r="W9" s="26"/>
      <c r="X9" s="27">
        <v>1988</v>
      </c>
      <c r="Y9" s="27" t="s">
        <v>54</v>
      </c>
      <c r="Z9" s="117" t="s">
        <v>55</v>
      </c>
      <c r="AA9" s="27">
        <v>20</v>
      </c>
      <c r="AB9" s="27">
        <v>0</v>
      </c>
      <c r="AC9" s="27">
        <v>5</v>
      </c>
      <c r="AD9" s="27">
        <v>36</v>
      </c>
      <c r="AE9" s="27"/>
      <c r="AF9" s="44"/>
      <c r="AG9" s="23"/>
      <c r="AH9" s="18"/>
      <c r="AI9" s="18" t="s">
        <v>58</v>
      </c>
      <c r="AJ9" s="18"/>
      <c r="AK9" s="18"/>
      <c r="AL9" s="23"/>
      <c r="AM9" s="27"/>
      <c r="AN9" s="27"/>
      <c r="AO9" s="27"/>
      <c r="AP9" s="27"/>
      <c r="AQ9" s="27"/>
      <c r="AR9" s="93"/>
      <c r="AS9" s="79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7"/>
      <c r="C10" s="30"/>
      <c r="D10" s="31"/>
      <c r="E10" s="27"/>
      <c r="F10" s="27"/>
      <c r="G10" s="27"/>
      <c r="H10" s="28"/>
      <c r="I10" s="27"/>
      <c r="J10" s="90"/>
      <c r="K10" s="26"/>
      <c r="L10" s="91"/>
      <c r="M10" s="18"/>
      <c r="N10" s="18"/>
      <c r="O10" s="18"/>
      <c r="P10" s="23"/>
      <c r="Q10" s="27"/>
      <c r="R10" s="27"/>
      <c r="S10" s="28"/>
      <c r="T10" s="27"/>
      <c r="U10" s="27"/>
      <c r="V10" s="92"/>
      <c r="W10" s="26"/>
      <c r="X10" s="27"/>
      <c r="Y10" s="27"/>
      <c r="Z10" s="117"/>
      <c r="AA10" s="27"/>
      <c r="AB10" s="27"/>
      <c r="AC10" s="27"/>
      <c r="AD10" s="27"/>
      <c r="AE10" s="27"/>
      <c r="AF10" s="44"/>
      <c r="AG10" s="23"/>
      <c r="AH10" s="18"/>
      <c r="AI10" s="18"/>
      <c r="AJ10" s="18"/>
      <c r="AK10" s="18"/>
      <c r="AL10" s="23"/>
      <c r="AM10" s="27"/>
      <c r="AN10" s="27"/>
      <c r="AO10" s="27"/>
      <c r="AP10" s="27"/>
      <c r="AQ10" s="27"/>
      <c r="AR10" s="93"/>
      <c r="AS10" s="7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7"/>
      <c r="C11" s="30"/>
      <c r="D11" s="31"/>
      <c r="E11" s="27"/>
      <c r="F11" s="27"/>
      <c r="G11" s="27"/>
      <c r="H11" s="28"/>
      <c r="I11" s="27"/>
      <c r="J11" s="90"/>
      <c r="K11" s="26"/>
      <c r="L11" s="91"/>
      <c r="M11" s="18"/>
      <c r="N11" s="18"/>
      <c r="O11" s="18"/>
      <c r="P11" s="23"/>
      <c r="Q11" s="27"/>
      <c r="R11" s="27"/>
      <c r="S11" s="28"/>
      <c r="T11" s="27"/>
      <c r="U11" s="27"/>
      <c r="V11" s="92"/>
      <c r="W11" s="26"/>
      <c r="X11" s="27">
        <v>1991</v>
      </c>
      <c r="Y11" s="27" t="s">
        <v>56</v>
      </c>
      <c r="Z11" s="2" t="s">
        <v>31</v>
      </c>
      <c r="AA11" s="27">
        <v>19</v>
      </c>
      <c r="AB11" s="27">
        <v>1</v>
      </c>
      <c r="AC11" s="27">
        <v>11</v>
      </c>
      <c r="AD11" s="27">
        <v>28</v>
      </c>
      <c r="AE11" s="27"/>
      <c r="AF11" s="44"/>
      <c r="AG11" s="73"/>
      <c r="AH11" s="16"/>
      <c r="AI11" s="16"/>
      <c r="AJ11" s="16"/>
      <c r="AK11" s="18"/>
      <c r="AL11" s="23"/>
      <c r="AM11" s="27"/>
      <c r="AN11" s="27"/>
      <c r="AO11" s="27"/>
      <c r="AP11" s="27"/>
      <c r="AQ11" s="27"/>
      <c r="AR11" s="93"/>
      <c r="AS11" s="79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7"/>
      <c r="C12" s="30"/>
      <c r="D12" s="31"/>
      <c r="E12" s="27"/>
      <c r="F12" s="27"/>
      <c r="G12" s="27"/>
      <c r="H12" s="28"/>
      <c r="I12" s="27"/>
      <c r="J12" s="90"/>
      <c r="K12" s="26"/>
      <c r="L12" s="91"/>
      <c r="M12" s="18"/>
      <c r="N12" s="18"/>
      <c r="O12" s="18"/>
      <c r="P12" s="23"/>
      <c r="Q12" s="27"/>
      <c r="R12" s="27"/>
      <c r="S12" s="28"/>
      <c r="T12" s="27"/>
      <c r="U12" s="27"/>
      <c r="V12" s="92"/>
      <c r="W12" s="26"/>
      <c r="X12" s="27">
        <v>1992</v>
      </c>
      <c r="Y12" s="27" t="s">
        <v>59</v>
      </c>
      <c r="Z12" s="2" t="s">
        <v>31</v>
      </c>
      <c r="AA12" s="27">
        <v>21</v>
      </c>
      <c r="AB12" s="27">
        <v>0</v>
      </c>
      <c r="AC12" s="27">
        <v>6</v>
      </c>
      <c r="AD12" s="27">
        <v>22</v>
      </c>
      <c r="AE12" s="27"/>
      <c r="AF12" s="44"/>
      <c r="AG12" s="23"/>
      <c r="AH12" s="16"/>
      <c r="AI12" s="16"/>
      <c r="AJ12" s="16"/>
      <c r="AK12" s="18"/>
      <c r="AL12" s="23"/>
      <c r="AM12" s="27"/>
      <c r="AN12" s="27"/>
      <c r="AO12" s="27"/>
      <c r="AP12" s="27"/>
      <c r="AQ12" s="27"/>
      <c r="AR12" s="93"/>
      <c r="AS12" s="79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94" t="s">
        <v>46</v>
      </c>
      <c r="C13" s="95"/>
      <c r="D13" s="96"/>
      <c r="E13" s="97">
        <f>SUM(E4:E12)</f>
        <v>22</v>
      </c>
      <c r="F13" s="97">
        <f>SUM(F4:F12)</f>
        <v>0</v>
      </c>
      <c r="G13" s="97">
        <f>SUM(G4:G12)</f>
        <v>10</v>
      </c>
      <c r="H13" s="97">
        <f>SUM(H4:H12)</f>
        <v>20</v>
      </c>
      <c r="I13" s="97">
        <f>SUM(I4:I12)</f>
        <v>0</v>
      </c>
      <c r="J13" s="98">
        <v>0</v>
      </c>
      <c r="K13" s="85">
        <f>SUM(K4:K12)</f>
        <v>0</v>
      </c>
      <c r="L13" s="22"/>
      <c r="M13" s="20"/>
      <c r="N13" s="99"/>
      <c r="O13" s="100"/>
      <c r="P13" s="23"/>
      <c r="Q13" s="97">
        <f>SUM(Q4:Q12)</f>
        <v>0</v>
      </c>
      <c r="R13" s="97">
        <f>SUM(R4:R12)</f>
        <v>0</v>
      </c>
      <c r="S13" s="97">
        <f>SUM(S4:S12)</f>
        <v>0</v>
      </c>
      <c r="T13" s="97">
        <f>SUM(T4:T12)</f>
        <v>0</v>
      </c>
      <c r="U13" s="97">
        <f>SUM(U4:U12)</f>
        <v>0</v>
      </c>
      <c r="V13" s="33">
        <v>0</v>
      </c>
      <c r="W13" s="85">
        <f>SUM(W4:W12)</f>
        <v>0</v>
      </c>
      <c r="X13" s="16" t="s">
        <v>46</v>
      </c>
      <c r="Y13" s="17"/>
      <c r="Z13" s="15"/>
      <c r="AA13" s="97">
        <f>SUM(AA4:AA12)</f>
        <v>134</v>
      </c>
      <c r="AB13" s="97">
        <f>SUM(AB4:AB12)</f>
        <v>2</v>
      </c>
      <c r="AC13" s="97">
        <f>SUM(AC4:AC12)</f>
        <v>58</v>
      </c>
      <c r="AD13" s="97">
        <f>SUM(AD4:AD12)</f>
        <v>217</v>
      </c>
      <c r="AE13" s="97">
        <f>SUM(AE4:AE12)</f>
        <v>0</v>
      </c>
      <c r="AF13" s="98">
        <v>0</v>
      </c>
      <c r="AG13" s="85">
        <f>SUM(AG4:AG12)</f>
        <v>0</v>
      </c>
      <c r="AH13" s="22"/>
      <c r="AI13" s="20"/>
      <c r="AJ13" s="99"/>
      <c r="AK13" s="100"/>
      <c r="AL13" s="23"/>
      <c r="AM13" s="97">
        <f>SUM(AM4:AM12)</f>
        <v>0</v>
      </c>
      <c r="AN13" s="97">
        <f>SUM(AN4:AN12)</f>
        <v>0</v>
      </c>
      <c r="AO13" s="97">
        <f>SUM(AO4:AO12)</f>
        <v>0</v>
      </c>
      <c r="AP13" s="97">
        <f>SUM(AP4:AP12)</f>
        <v>0</v>
      </c>
      <c r="AQ13" s="97">
        <f>SUM(AQ4:AQ12)</f>
        <v>0</v>
      </c>
      <c r="AR13" s="98">
        <v>0</v>
      </c>
      <c r="AS13" s="89">
        <f>SUM(AS4:AS12)</f>
        <v>0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6"/>
      <c r="K14" s="26"/>
      <c r="L14" s="23"/>
      <c r="M14" s="23"/>
      <c r="N14" s="23"/>
      <c r="O14" s="23"/>
      <c r="P14" s="35"/>
      <c r="Q14" s="35"/>
      <c r="R14" s="38"/>
      <c r="S14" s="35"/>
      <c r="T14" s="35"/>
      <c r="U14" s="23"/>
      <c r="V14" s="23"/>
      <c r="W14" s="26"/>
      <c r="X14" s="35"/>
      <c r="Y14" s="35"/>
      <c r="Z14" s="35"/>
      <c r="AA14" s="35"/>
      <c r="AB14" s="35"/>
      <c r="AC14" s="35"/>
      <c r="AD14" s="35"/>
      <c r="AE14" s="35"/>
      <c r="AF14" s="36"/>
      <c r="AG14" s="26"/>
      <c r="AH14" s="23"/>
      <c r="AI14" s="23"/>
      <c r="AJ14" s="23"/>
      <c r="AK14" s="23"/>
      <c r="AL14" s="35"/>
      <c r="AM14" s="35"/>
      <c r="AN14" s="38"/>
      <c r="AO14" s="35"/>
      <c r="AP14" s="35"/>
      <c r="AQ14" s="23"/>
      <c r="AR14" s="23"/>
      <c r="AS14" s="26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01" t="s">
        <v>47</v>
      </c>
      <c r="C15" s="102"/>
      <c r="D15" s="10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13</v>
      </c>
      <c r="J15" s="18" t="s">
        <v>18</v>
      </c>
      <c r="K15" s="23"/>
      <c r="L15" s="18" t="s">
        <v>22</v>
      </c>
      <c r="M15" s="18" t="s">
        <v>23</v>
      </c>
      <c r="N15" s="18" t="s">
        <v>48</v>
      </c>
      <c r="O15" s="18" t="s">
        <v>49</v>
      </c>
      <c r="Q15" s="38"/>
      <c r="R15" s="38" t="s">
        <v>34</v>
      </c>
      <c r="S15" s="38"/>
      <c r="T15" s="104" t="s">
        <v>35</v>
      </c>
      <c r="U15" s="23"/>
      <c r="V15" s="26"/>
      <c r="W15" s="26"/>
      <c r="X15" s="105"/>
      <c r="Y15" s="105"/>
      <c r="Z15" s="105"/>
      <c r="AA15" s="105"/>
      <c r="AB15" s="105"/>
      <c r="AC15" s="38"/>
      <c r="AD15" s="38"/>
      <c r="AE15" s="38"/>
      <c r="AF15" s="35"/>
      <c r="AG15" s="35"/>
      <c r="AH15" s="35"/>
      <c r="AI15" s="35"/>
      <c r="AJ15" s="35"/>
      <c r="AK15" s="35"/>
      <c r="AM15" s="26"/>
      <c r="AN15" s="105"/>
      <c r="AO15" s="105"/>
      <c r="AP15" s="105"/>
      <c r="AQ15" s="105"/>
      <c r="AR15" s="105"/>
      <c r="AS15" s="10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40" t="s">
        <v>50</v>
      </c>
      <c r="C16" s="12"/>
      <c r="D16" s="42"/>
      <c r="E16" s="106">
        <v>0</v>
      </c>
      <c r="F16" s="106">
        <v>0</v>
      </c>
      <c r="G16" s="106">
        <v>0</v>
      </c>
      <c r="H16" s="106">
        <v>0</v>
      </c>
      <c r="I16" s="106">
        <v>0</v>
      </c>
      <c r="J16" s="107">
        <v>0</v>
      </c>
      <c r="K16" s="35" t="e">
        <f>PRODUCT(I16/J16)</f>
        <v>#DIV/0!</v>
      </c>
      <c r="L16" s="108">
        <v>0</v>
      </c>
      <c r="M16" s="108">
        <v>0</v>
      </c>
      <c r="N16" s="108">
        <v>0</v>
      </c>
      <c r="O16" s="108">
        <v>0</v>
      </c>
      <c r="Q16" s="38"/>
      <c r="R16" s="38"/>
      <c r="S16" s="38"/>
      <c r="T16" s="104" t="s">
        <v>51</v>
      </c>
      <c r="U16" s="35"/>
      <c r="V16" s="35"/>
      <c r="W16" s="35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8"/>
      <c r="AO16" s="38"/>
      <c r="AP16" s="38"/>
      <c r="AQ16" s="38"/>
      <c r="AR16" s="38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09" t="s">
        <v>40</v>
      </c>
      <c r="C17" s="110"/>
      <c r="D17" s="111"/>
      <c r="E17" s="106">
        <f>PRODUCT(E13+Q13)</f>
        <v>22</v>
      </c>
      <c r="F17" s="106">
        <f>PRODUCT(F13+R13)</f>
        <v>0</v>
      </c>
      <c r="G17" s="106">
        <f>PRODUCT(G13+S13)</f>
        <v>10</v>
      </c>
      <c r="H17" s="106">
        <f>PRODUCT(H13+T13)</f>
        <v>20</v>
      </c>
      <c r="I17" s="106">
        <f>PRODUCT(I13+U13)</f>
        <v>0</v>
      </c>
      <c r="J17" s="107">
        <v>0</v>
      </c>
      <c r="K17" s="35">
        <f>PRODUCT(K13+W13)</f>
        <v>0</v>
      </c>
      <c r="L17" s="108">
        <f>PRODUCT((F17+G17)/E17)</f>
        <v>0.45454545454545453</v>
      </c>
      <c r="M17" s="108">
        <f>PRODUCT(H17/E17)</f>
        <v>0.90909090909090906</v>
      </c>
      <c r="N17" s="108">
        <f>PRODUCT((F17+G17+H17)/E17)</f>
        <v>1.3636363636363635</v>
      </c>
      <c r="O17" s="108">
        <f>PRODUCT(I17/E17)</f>
        <v>0</v>
      </c>
      <c r="Q17" s="38"/>
      <c r="R17" s="38"/>
      <c r="S17" s="38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25" t="s">
        <v>43</v>
      </c>
      <c r="C18" s="112"/>
      <c r="D18" s="113"/>
      <c r="E18" s="106">
        <f>PRODUCT(AA13+AM13)</f>
        <v>134</v>
      </c>
      <c r="F18" s="106">
        <f>PRODUCT(AB13+AN13)</f>
        <v>2</v>
      </c>
      <c r="G18" s="106">
        <f>PRODUCT(AC13+AO13)</f>
        <v>58</v>
      </c>
      <c r="H18" s="106">
        <f>PRODUCT(AD13+AP13)</f>
        <v>217</v>
      </c>
      <c r="I18" s="106">
        <f>PRODUCT(AE13+AQ13)</f>
        <v>0</v>
      </c>
      <c r="J18" s="107">
        <v>0</v>
      </c>
      <c r="K18" s="23">
        <f>PRODUCT(AG13+AS13)</f>
        <v>0</v>
      </c>
      <c r="L18" s="108">
        <f>PRODUCT((F18+G18)/E18)</f>
        <v>0.44776119402985076</v>
      </c>
      <c r="M18" s="108">
        <f>PRODUCT(H18/E18)</f>
        <v>1.6194029850746268</v>
      </c>
      <c r="N18" s="108">
        <f>PRODUCT((F18+G18+H18)/E18)</f>
        <v>2.0671641791044775</v>
      </c>
      <c r="O18" s="108">
        <f>PRODUCT(I18/E18)</f>
        <v>0</v>
      </c>
      <c r="Q18" s="38"/>
      <c r="R18" s="38"/>
      <c r="S18" s="35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38"/>
      <c r="AI18" s="38"/>
      <c r="AJ18" s="38"/>
      <c r="AK18" s="35"/>
      <c r="AL18" s="23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14" t="s">
        <v>46</v>
      </c>
      <c r="C19" s="115"/>
      <c r="D19" s="116"/>
      <c r="E19" s="106">
        <f>SUM(E16:E18)</f>
        <v>156</v>
      </c>
      <c r="F19" s="106">
        <f t="shared" ref="F19:I19" si="0">SUM(F16:F18)</f>
        <v>2</v>
      </c>
      <c r="G19" s="106">
        <f t="shared" si="0"/>
        <v>68</v>
      </c>
      <c r="H19" s="106">
        <f t="shared" si="0"/>
        <v>237</v>
      </c>
      <c r="I19" s="106">
        <f t="shared" si="0"/>
        <v>0</v>
      </c>
      <c r="J19" s="107">
        <v>0</v>
      </c>
      <c r="K19" s="35" t="e">
        <f>SUM(K16:K18)</f>
        <v>#DIV/0!</v>
      </c>
      <c r="L19" s="108">
        <f>PRODUCT((F19+G19)/E19)</f>
        <v>0.44871794871794873</v>
      </c>
      <c r="M19" s="108">
        <f>PRODUCT(H19/E19)</f>
        <v>1.5192307692307692</v>
      </c>
      <c r="N19" s="108">
        <f>PRODUCT((F19+G19+H19)/E19)</f>
        <v>1.9679487179487178</v>
      </c>
      <c r="O19" s="108">
        <f>PRODUCT(I19/E19)</f>
        <v>0</v>
      </c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23"/>
      <c r="F20" s="23"/>
      <c r="G20" s="23"/>
      <c r="H20" s="23"/>
      <c r="I20" s="23"/>
      <c r="J20" s="35"/>
      <c r="K20" s="35"/>
      <c r="L20" s="23"/>
      <c r="M20" s="23"/>
      <c r="N20" s="23"/>
      <c r="O20" s="23"/>
      <c r="P20" s="35"/>
      <c r="Q20" s="35"/>
      <c r="R20" s="35"/>
      <c r="S20" s="35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38"/>
      <c r="AI170" s="38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38"/>
      <c r="AI171" s="38"/>
      <c r="AJ171" s="38"/>
      <c r="AK171" s="35"/>
      <c r="AL171" s="23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38"/>
      <c r="AI172" s="38"/>
      <c r="AJ172" s="38"/>
      <c r="AK172" s="35"/>
      <c r="AL172" s="23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38"/>
      <c r="AI173" s="38"/>
      <c r="AJ173" s="38"/>
      <c r="AK173" s="35"/>
      <c r="AL173" s="23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38"/>
      <c r="AI174" s="38"/>
      <c r="AJ174" s="38"/>
      <c r="AK174" s="35"/>
      <c r="AL174" s="23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38"/>
      <c r="AI175" s="38"/>
      <c r="AJ175" s="38"/>
      <c r="AK175" s="35"/>
      <c r="AL175" s="23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38"/>
      <c r="AI176" s="38"/>
      <c r="AJ176" s="38"/>
      <c r="AK176" s="35"/>
      <c r="AL176" s="23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38"/>
      <c r="AI177" s="38"/>
      <c r="AJ177" s="38"/>
      <c r="AK177" s="35"/>
      <c r="AL177" s="23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38"/>
      <c r="AI178" s="38"/>
      <c r="AJ178" s="38"/>
      <c r="AK178" s="35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38"/>
      <c r="AI179" s="38"/>
      <c r="AJ179" s="38"/>
      <c r="AK179" s="35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38"/>
      <c r="AI180" s="38"/>
      <c r="AJ180" s="38"/>
      <c r="AK180" s="35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38"/>
      <c r="AI181" s="38"/>
      <c r="AJ181" s="38"/>
      <c r="AK181" s="35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38"/>
      <c r="AI182" s="38"/>
      <c r="AJ182" s="38"/>
      <c r="AK182" s="35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38"/>
      <c r="AI183" s="38"/>
      <c r="AJ183" s="38"/>
      <c r="AK183" s="35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38"/>
      <c r="AI184" s="38"/>
      <c r="AJ184" s="38"/>
      <c r="AK184" s="23"/>
      <c r="AL184" s="23"/>
    </row>
    <row r="185" spans="12:57" x14ac:dyDescent="0.25">
      <c r="R185" s="26"/>
      <c r="S185" s="26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38"/>
      <c r="AI185" s="38"/>
      <c r="AJ185" s="38"/>
    </row>
    <row r="186" spans="12:57" x14ac:dyDescent="0.25">
      <c r="R186" s="26"/>
      <c r="S186" s="26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38"/>
      <c r="AI186" s="38"/>
      <c r="AJ186" s="38"/>
    </row>
    <row r="187" spans="12:57" x14ac:dyDescent="0.25">
      <c r="R187" s="26"/>
      <c r="S187" s="26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38"/>
      <c r="AI187" s="38"/>
      <c r="AJ187" s="38"/>
    </row>
    <row r="188" spans="12:57" x14ac:dyDescent="0.25">
      <c r="L188"/>
      <c r="M188"/>
      <c r="N188"/>
      <c r="O188"/>
      <c r="P188"/>
      <c r="R188" s="26"/>
      <c r="S188" s="26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38"/>
      <c r="AI188" s="38"/>
      <c r="AJ188" s="38"/>
      <c r="AK188"/>
      <c r="AL188"/>
    </row>
    <row r="189" spans="12:57" x14ac:dyDescent="0.25">
      <c r="L189"/>
      <c r="M189"/>
      <c r="N189"/>
      <c r="O189"/>
      <c r="P189"/>
      <c r="R189" s="26"/>
      <c r="S189" s="26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38"/>
      <c r="AI189" s="38"/>
      <c r="AJ189" s="38"/>
      <c r="AK189"/>
      <c r="AL189"/>
    </row>
    <row r="190" spans="12:57" x14ac:dyDescent="0.25">
      <c r="L190"/>
      <c r="M190"/>
      <c r="N190"/>
      <c r="O190"/>
      <c r="P190"/>
      <c r="R190" s="26"/>
      <c r="S190" s="26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38"/>
      <c r="AI190" s="38"/>
      <c r="AJ190" s="38"/>
      <c r="AK190"/>
      <c r="AL190"/>
    </row>
    <row r="191" spans="12:57" x14ac:dyDescent="0.25">
      <c r="L191"/>
      <c r="M191"/>
      <c r="N191"/>
      <c r="O191"/>
      <c r="P191"/>
      <c r="R191" s="26"/>
      <c r="S191" s="26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38"/>
      <c r="AI191" s="38"/>
      <c r="AJ191" s="38"/>
      <c r="AK191"/>
      <c r="AL191"/>
    </row>
    <row r="192" spans="12:57" x14ac:dyDescent="0.25">
      <c r="L192"/>
      <c r="M192"/>
      <c r="N192"/>
      <c r="O192"/>
      <c r="P192"/>
      <c r="R192" s="26"/>
      <c r="S192" s="26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2018-12-30T15:15:55Z</dcterms:modified>
</cp:coreProperties>
</file>