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2" l="1"/>
  <c r="O13" i="2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I13" i="2"/>
  <c r="O12" i="2"/>
  <c r="M13" i="2"/>
  <c r="N12" i="2"/>
  <c r="N11" i="2"/>
  <c r="M12" i="2"/>
  <c r="M11" i="2"/>
  <c r="F13" i="2"/>
  <c r="L11" i="2"/>
  <c r="L12" i="2"/>
  <c r="N13" i="2" l="1"/>
  <c r="L13" i="2"/>
</calcChain>
</file>

<file path=xl/sharedStrings.xml><?xml version="1.0" encoding="utf-8"?>
<sst xmlns="http://schemas.openxmlformats.org/spreadsheetml/2006/main" count="309" uniqueCount="132">
  <si>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</si>
  <si>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</si>
  <si>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</si>
  <si>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</si>
  <si>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</si>
  <si>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</si>
  <si>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</si>
  <si>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</si>
  <si>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</si>
  <si>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</si>
  <si>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</si>
  <si>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</si>
  <si>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</si>
  <si>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</si>
  <si>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</si>
  <si>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</si>
  <si>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</si>
  <si>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</si>
  <si>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</si>
  <si>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</si>
  <si>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</si>
  <si>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</si>
  <si>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</si>
  <si>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</si>
  <si>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</si>
  <si>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</si>
  <si>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</si>
  <si>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</si>
  <si>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</si>
  <si>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</si>
  <si>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</si>
  <si>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</si>
  <si>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</si>
  <si>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Hannu Södervik</t>
  </si>
  <si>
    <t>8.</t>
  </si>
  <si>
    <t>AA</t>
  </si>
  <si>
    <t>6.</t>
  </si>
  <si>
    <t>2.</t>
  </si>
  <si>
    <t>ViVe</t>
  </si>
  <si>
    <t>3.</t>
  </si>
  <si>
    <t>4.</t>
  </si>
  <si>
    <t>9.</t>
  </si>
  <si>
    <t>10.</t>
  </si>
  <si>
    <t>SMJ</t>
  </si>
  <si>
    <t>04.09. 1966  ViVe - OkuP  6-6</t>
  </si>
  <si>
    <t xml:space="preserve">  18 v   1 kk 19 pv</t>
  </si>
  <si>
    <t>15.05. 1967  ViVe - NJ  10-11</t>
  </si>
  <si>
    <t>3.  ottelu</t>
  </si>
  <si>
    <t>27.08. 1967  KPL - ViVe  7-8</t>
  </si>
  <si>
    <t xml:space="preserve">  18 v   9 kk 29 pv</t>
  </si>
  <si>
    <t xml:space="preserve">  19 v   1 kk 11 pv</t>
  </si>
  <si>
    <t>Seurat</t>
  </si>
  <si>
    <t>ykkössarja</t>
  </si>
  <si>
    <t>KoKi</t>
  </si>
  <si>
    <t>12.</t>
  </si>
  <si>
    <t>AA = Alajärven Ankkurit  (1944)</t>
  </si>
  <si>
    <t>ViVe = Vimpelin Veto  (1934)</t>
  </si>
  <si>
    <t>SMJ = Seinäjoen Maila-Jussit  (1932)</t>
  </si>
  <si>
    <t>KoKi = Kokkolan Kiri  (1962)</t>
  </si>
  <si>
    <t>7.</t>
  </si>
  <si>
    <t>----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</si>
  <si>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</si>
  <si>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</si>
  <si>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</si>
  <si>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</si>
  <si>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</si>
  <si>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</si>
  <si>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</si>
  <si>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</si>
  <si>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</si>
  <si>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</si>
  <si>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</si>
  <si>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</si>
  <si>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</si>
  <si>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</si>
  <si>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01.09. 1968  Meilahti, Helsinki</t>
  </si>
  <si>
    <t xml:space="preserve">  3-12</t>
  </si>
  <si>
    <t>Länsi</t>
  </si>
  <si>
    <t>vai</t>
  </si>
  <si>
    <t>Antero Viherkenttä</t>
  </si>
  <si>
    <t>6317</t>
  </si>
  <si>
    <t>05.08. 1973  Hyvinkää</t>
  </si>
  <si>
    <t xml:space="preserve">  1-5</t>
  </si>
  <si>
    <t>s</t>
  </si>
  <si>
    <t>Pekka Sipilä</t>
  </si>
  <si>
    <t>4400</t>
  </si>
  <si>
    <t>Ikä ensimmäisessä ottelussa</t>
  </si>
  <si>
    <t>20 v  1 kk  16 pv</t>
  </si>
  <si>
    <t>URA SM-SARJASSA</t>
  </si>
  <si>
    <t>L+T</t>
  </si>
  <si>
    <t>5.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</si>
  <si>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</si>
  <si>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</si>
  <si>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</si>
  <si>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</si>
  <si>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</si>
  <si>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13.06. 1973  Alajärvi</t>
  </si>
  <si>
    <t xml:space="preserve">  1-7</t>
  </si>
  <si>
    <t>1</t>
  </si>
  <si>
    <t>09.06. 1976  Vimpeli</t>
  </si>
  <si>
    <t>Timo Raussi</t>
  </si>
  <si>
    <t xml:space="preserve"> 18-6</t>
  </si>
  <si>
    <t>24 v  10 kk  28 pv</t>
  </si>
  <si>
    <t>Pekka Miettinen</t>
  </si>
  <si>
    <t xml:space="preserve"> ITÄ - LÄNSI - KORTTI</t>
  </si>
  <si>
    <t>A-POJAT</t>
  </si>
  <si>
    <t>09.09. 1967  Kouvola</t>
  </si>
  <si>
    <t xml:space="preserve">  8-20</t>
  </si>
  <si>
    <t>Pentti Rajala</t>
  </si>
  <si>
    <t>0-0-0</t>
  </si>
  <si>
    <t>16.7.1948   Vimpeli</t>
  </si>
  <si>
    <t xml:space="preserve"> Arvo-ottelut</t>
  </si>
  <si>
    <t>Mitalit</t>
  </si>
  <si>
    <t>Lyöty</t>
  </si>
  <si>
    <t>Tuotu</t>
  </si>
  <si>
    <t xml:space="preserve">20.  ottelu </t>
  </si>
  <si>
    <t>17.</t>
  </si>
  <si>
    <t>28.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</si>
  <si>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</si>
  <si>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</si>
  <si>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</si>
  <si>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</si>
  <si>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</si>
  <si>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</si>
  <si>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</si>
  <si>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</si>
  <si>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</si>
  <si>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</si>
  <si>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suomensarja</t>
  </si>
  <si>
    <t>46.   03.06. 1968  HP - ViVe  5-3</t>
  </si>
  <si>
    <t>47.   22.07. 1973  SMJ - UPV  4-1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</si>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</sst>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12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 vertical="center"/>
    </xf>
    <xf numFmtId="0" fontId="3" fillId="7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3" fillId="0" borderId="8" xfId="0" applyFont="1" applyFill="1" applyBorder="1" applyAlignment="1">
      <alignment horizontal="left"/>
    </xf>
    <xf numFmtId="49" fontId="3" fillId="7" borderId="8" xfId="0" applyNumberFormat="1" applyFont="1" applyFill="1" applyBorder="1" applyAlignment="1">
      <alignment horizontal="left"/>
    </xf>
    <xf numFmtId="165" fontId="3" fillId="7" borderId="2" xfId="1" applyNumberFormat="1" applyFont="1" applyFill="1" applyBorder="1" applyAlignment="1"/>
    <xf numFmtId="0" fontId="3" fillId="7" borderId="10" xfId="0" applyFont="1" applyFill="1" applyBorder="1" applyAlignment="1">
      <alignment horizontal="center"/>
    </xf>
    <xf numFmtId="165" fontId="3" fillId="7" borderId="9" xfId="0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2" fillId="4" borderId="0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2" fillId="4" borderId="7" xfId="0" applyFont="1" applyFill="1" applyBorder="1"/>
    <xf numFmtId="0" fontId="3" fillId="4" borderId="5" xfId="0" applyFont="1" applyFill="1" applyBorder="1"/>
    <xf numFmtId="0" fontId="2" fillId="4" borderId="8" xfId="0" applyFont="1" applyFill="1" applyBorder="1"/>
    <xf numFmtId="0" fontId="3" fillId="4" borderId="1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6" customWidth="1"/>
    <col min="3" max="3" width="6.7109375" style="65" customWidth="1"/>
    <col min="4" max="4" width="8.42578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2" customWidth="1"/>
    <col min="16" max="19" width="5.7109375" style="32" customWidth="1"/>
    <col min="20" max="20" width="0.7109375" style="32" customWidth="1"/>
    <col min="21" max="25" width="5.7109375" style="65" customWidth="1"/>
    <col min="26" max="26" width="8.7109375" style="65" customWidth="1"/>
    <col min="27" max="27" width="0.7109375" style="32" customWidth="1"/>
    <col min="28" max="32" width="5.7109375" style="65" customWidth="1"/>
    <col min="33" max="33" width="8.7109375" style="65" customWidth="1"/>
    <col min="34" max="34" width="0.7109375" style="32" customWidth="1"/>
    <col min="35" max="40" width="5.7109375" style="65" customWidth="1"/>
    <col min="41" max="41" width="31.140625" style="1" customWidth="1"/>
    <col min="42" max="16384" width="9.140625" style="8"/>
  </cols>
  <sheetData>
    <row r="1" spans="1:41" ht="16.5" customHeight="1" x14ac:dyDescent="0.25">
      <c r="A1" s="1"/>
      <c r="B1" s="2" t="s">
        <v>33</v>
      </c>
      <c r="C1" s="3"/>
      <c r="D1" s="4"/>
      <c r="E1" s="5" t="s">
        <v>110</v>
      </c>
      <c r="F1" s="6"/>
      <c r="G1" s="6"/>
      <c r="H1" s="6"/>
      <c r="I1" s="6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61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/>
      <c r="Q2" s="20" t="s">
        <v>12</v>
      </c>
      <c r="R2" s="14"/>
      <c r="S2" s="21"/>
      <c r="T2" s="19"/>
      <c r="U2" s="22" t="s">
        <v>14</v>
      </c>
      <c r="V2" s="14"/>
      <c r="W2" s="14"/>
      <c r="X2" s="14"/>
      <c r="Y2" s="20"/>
      <c r="Z2" s="21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111</v>
      </c>
      <c r="AJ2" s="14"/>
      <c r="AK2" s="14"/>
      <c r="AL2" s="20"/>
      <c r="AM2" s="14" t="s">
        <v>112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89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25">
        <v>1966</v>
      </c>
      <c r="C4" s="25" t="s">
        <v>37</v>
      </c>
      <c r="D4" s="2" t="s">
        <v>38</v>
      </c>
      <c r="E4" s="25">
        <v>1</v>
      </c>
      <c r="F4" s="25">
        <v>0</v>
      </c>
      <c r="G4" s="25">
        <v>1</v>
      </c>
      <c r="H4" s="25">
        <v>0</v>
      </c>
      <c r="I4" s="25"/>
      <c r="J4" s="25"/>
      <c r="K4" s="25"/>
      <c r="L4" s="25"/>
      <c r="M4" s="25"/>
      <c r="N4" s="26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5"/>
      <c r="AA4" s="24"/>
      <c r="AB4" s="25"/>
      <c r="AC4" s="25"/>
      <c r="AD4" s="25"/>
      <c r="AE4" s="25"/>
      <c r="AF4" s="25"/>
      <c r="AG4" s="25"/>
      <c r="AH4" s="24"/>
      <c r="AI4" s="25"/>
      <c r="AJ4" s="25"/>
      <c r="AK4" s="25"/>
      <c r="AL4" s="25"/>
      <c r="AM4" s="25">
        <v>1</v>
      </c>
      <c r="AN4" s="25"/>
      <c r="AO4" s="9"/>
    </row>
    <row r="5" spans="1:41" s="23" customFormat="1" ht="15" customHeight="1" x14ac:dyDescent="0.2">
      <c r="A5" s="9"/>
      <c r="B5" s="25">
        <v>1967</v>
      </c>
      <c r="C5" s="25" t="s">
        <v>39</v>
      </c>
      <c r="D5" s="2" t="s">
        <v>38</v>
      </c>
      <c r="E5" s="25">
        <v>22</v>
      </c>
      <c r="F5" s="25">
        <v>2</v>
      </c>
      <c r="G5" s="25">
        <v>11</v>
      </c>
      <c r="H5" s="25">
        <v>20</v>
      </c>
      <c r="I5" s="25"/>
      <c r="J5" s="25"/>
      <c r="K5" s="25"/>
      <c r="L5" s="25"/>
      <c r="M5" s="25"/>
      <c r="N5" s="26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5"/>
      <c r="AA5" s="24"/>
      <c r="AB5" s="25"/>
      <c r="AC5" s="25"/>
      <c r="AD5" s="25"/>
      <c r="AE5" s="25"/>
      <c r="AF5" s="25"/>
      <c r="AG5" s="25"/>
      <c r="AH5" s="24"/>
      <c r="AI5" s="25"/>
      <c r="AJ5" s="25"/>
      <c r="AK5" s="25"/>
      <c r="AL5" s="25"/>
      <c r="AM5" s="25"/>
      <c r="AN5" s="25">
        <v>1</v>
      </c>
      <c r="AO5" s="9"/>
    </row>
    <row r="6" spans="1:41" s="23" customFormat="1" ht="15" customHeight="1" x14ac:dyDescent="0.2">
      <c r="A6" s="9"/>
      <c r="B6" s="25">
        <v>1968</v>
      </c>
      <c r="C6" s="25" t="s">
        <v>39</v>
      </c>
      <c r="D6" s="2" t="s">
        <v>38</v>
      </c>
      <c r="E6" s="25">
        <v>22</v>
      </c>
      <c r="F6" s="25">
        <v>0</v>
      </c>
      <c r="G6" s="25">
        <v>11</v>
      </c>
      <c r="H6" s="25">
        <v>17</v>
      </c>
      <c r="I6" s="25"/>
      <c r="J6" s="25"/>
      <c r="K6" s="25"/>
      <c r="L6" s="25"/>
      <c r="M6" s="25"/>
      <c r="N6" s="26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5"/>
      <c r="AA6" s="24"/>
      <c r="AB6" s="25"/>
      <c r="AC6" s="25"/>
      <c r="AD6" s="25"/>
      <c r="AE6" s="25"/>
      <c r="AF6" s="25"/>
      <c r="AG6" s="25"/>
      <c r="AH6" s="24"/>
      <c r="AI6" s="25">
        <v>1</v>
      </c>
      <c r="AJ6" s="25"/>
      <c r="AK6" s="25"/>
      <c r="AL6" s="25"/>
      <c r="AM6" s="25"/>
      <c r="AN6" s="25">
        <v>1</v>
      </c>
      <c r="AO6" s="9"/>
    </row>
    <row r="7" spans="1:41" s="23" customFormat="1" ht="15" customHeight="1" x14ac:dyDescent="0.2">
      <c r="A7" s="9"/>
      <c r="B7" s="25">
        <v>1969</v>
      </c>
      <c r="C7" s="25" t="s">
        <v>40</v>
      </c>
      <c r="D7" s="2" t="s">
        <v>38</v>
      </c>
      <c r="E7" s="25">
        <v>11</v>
      </c>
      <c r="F7" s="25">
        <v>2</v>
      </c>
      <c r="G7" s="25">
        <v>11</v>
      </c>
      <c r="H7" s="25">
        <v>10</v>
      </c>
      <c r="I7" s="25"/>
      <c r="J7" s="25"/>
      <c r="K7" s="25"/>
      <c r="L7" s="25"/>
      <c r="M7" s="25"/>
      <c r="N7" s="26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5"/>
      <c r="AA7" s="24"/>
      <c r="AB7" s="25"/>
      <c r="AC7" s="25"/>
      <c r="AD7" s="25"/>
      <c r="AE7" s="25"/>
      <c r="AF7" s="25"/>
      <c r="AG7" s="25"/>
      <c r="AH7" s="24"/>
      <c r="AI7" s="25"/>
      <c r="AJ7" s="25"/>
      <c r="AK7" s="25"/>
      <c r="AL7" s="25"/>
      <c r="AM7" s="25"/>
      <c r="AN7" s="25"/>
      <c r="AO7" s="9"/>
    </row>
    <row r="8" spans="1:41" s="23" customFormat="1" ht="15" customHeight="1" x14ac:dyDescent="0.2">
      <c r="A8" s="9"/>
      <c r="B8" s="25">
        <v>1970</v>
      </c>
      <c r="C8" s="25" t="s">
        <v>41</v>
      </c>
      <c r="D8" s="2" t="s">
        <v>38</v>
      </c>
      <c r="E8" s="25">
        <v>19</v>
      </c>
      <c r="F8" s="25">
        <v>1</v>
      </c>
      <c r="G8" s="25">
        <v>9</v>
      </c>
      <c r="H8" s="25">
        <v>19</v>
      </c>
      <c r="I8" s="25"/>
      <c r="J8" s="25"/>
      <c r="K8" s="25"/>
      <c r="L8" s="25"/>
      <c r="M8" s="25"/>
      <c r="N8" s="26"/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25"/>
      <c r="AA8" s="24"/>
      <c r="AB8" s="25"/>
      <c r="AC8" s="25"/>
      <c r="AD8" s="25"/>
      <c r="AE8" s="25"/>
      <c r="AF8" s="25"/>
      <c r="AG8" s="25"/>
      <c r="AH8" s="24"/>
      <c r="AI8" s="25"/>
      <c r="AJ8" s="25"/>
      <c r="AK8" s="25"/>
      <c r="AL8" s="25"/>
      <c r="AM8" s="25"/>
      <c r="AN8" s="25"/>
      <c r="AO8" s="9"/>
    </row>
    <row r="9" spans="1:41" s="23" customFormat="1" ht="15" customHeight="1" x14ac:dyDescent="0.2">
      <c r="A9" s="9"/>
      <c r="B9" s="25">
        <v>1971</v>
      </c>
      <c r="C9" s="25" t="s">
        <v>42</v>
      </c>
      <c r="D9" s="2" t="s">
        <v>38</v>
      </c>
      <c r="E9" s="25">
        <v>19</v>
      </c>
      <c r="F9" s="25">
        <v>1</v>
      </c>
      <c r="G9" s="25">
        <v>11</v>
      </c>
      <c r="H9" s="25">
        <v>14</v>
      </c>
      <c r="I9" s="25"/>
      <c r="J9" s="25"/>
      <c r="K9" s="25"/>
      <c r="L9" s="25"/>
      <c r="M9" s="25"/>
      <c r="N9" s="26"/>
      <c r="O9" s="24"/>
      <c r="P9" s="18"/>
      <c r="Q9" s="18"/>
      <c r="R9" s="18"/>
      <c r="S9" s="18"/>
      <c r="T9" s="24"/>
      <c r="U9" s="25"/>
      <c r="V9" s="25"/>
      <c r="W9" s="27"/>
      <c r="X9" s="25"/>
      <c r="Y9" s="25"/>
      <c r="Z9" s="25"/>
      <c r="AA9" s="24"/>
      <c r="AB9" s="25"/>
      <c r="AC9" s="25"/>
      <c r="AD9" s="25"/>
      <c r="AE9" s="25"/>
      <c r="AF9" s="25"/>
      <c r="AG9" s="25"/>
      <c r="AH9" s="24"/>
      <c r="AI9" s="25"/>
      <c r="AJ9" s="25"/>
      <c r="AK9" s="25"/>
      <c r="AL9" s="25"/>
      <c r="AM9" s="25"/>
      <c r="AN9" s="25"/>
      <c r="AO9" s="9"/>
    </row>
    <row r="10" spans="1:41" s="23" customFormat="1" ht="15" customHeight="1" x14ac:dyDescent="0.2">
      <c r="A10" s="9"/>
      <c r="B10" s="25">
        <v>1972</v>
      </c>
      <c r="C10" s="25" t="s">
        <v>40</v>
      </c>
      <c r="D10" s="2" t="s">
        <v>43</v>
      </c>
      <c r="E10" s="25">
        <v>18</v>
      </c>
      <c r="F10" s="25">
        <v>0</v>
      </c>
      <c r="G10" s="25">
        <v>10</v>
      </c>
      <c r="H10" s="25">
        <v>6</v>
      </c>
      <c r="I10" s="25"/>
      <c r="J10" s="25"/>
      <c r="K10" s="25"/>
      <c r="L10" s="25"/>
      <c r="M10" s="25"/>
      <c r="N10" s="26"/>
      <c r="O10" s="24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5"/>
      <c r="AA10" s="24"/>
      <c r="AB10" s="25"/>
      <c r="AC10" s="25"/>
      <c r="AD10" s="25"/>
      <c r="AE10" s="25"/>
      <c r="AF10" s="25"/>
      <c r="AG10" s="25"/>
      <c r="AH10" s="24"/>
      <c r="AI10" s="25"/>
      <c r="AJ10" s="25"/>
      <c r="AK10" s="25"/>
      <c r="AL10" s="25"/>
      <c r="AM10" s="25"/>
      <c r="AN10" s="25"/>
      <c r="AO10" s="9"/>
    </row>
    <row r="11" spans="1:41" s="23" customFormat="1" ht="15" customHeight="1" x14ac:dyDescent="0.2">
      <c r="A11" s="9"/>
      <c r="B11" s="25">
        <v>1973</v>
      </c>
      <c r="C11" s="25" t="s">
        <v>40</v>
      </c>
      <c r="D11" s="2" t="s">
        <v>43</v>
      </c>
      <c r="E11" s="25">
        <v>22</v>
      </c>
      <c r="F11" s="25">
        <v>2</v>
      </c>
      <c r="G11" s="25">
        <v>26</v>
      </c>
      <c r="H11" s="25">
        <v>11</v>
      </c>
      <c r="I11" s="25"/>
      <c r="J11" s="25"/>
      <c r="K11" s="25"/>
      <c r="L11" s="25"/>
      <c r="M11" s="25"/>
      <c r="N11" s="26"/>
      <c r="O11" s="24"/>
      <c r="P11" s="18" t="s">
        <v>90</v>
      </c>
      <c r="Q11" s="18"/>
      <c r="R11" s="18" t="s">
        <v>116</v>
      </c>
      <c r="S11" s="18"/>
      <c r="T11" s="24"/>
      <c r="U11" s="25"/>
      <c r="V11" s="25"/>
      <c r="W11" s="27"/>
      <c r="X11" s="25"/>
      <c r="Y11" s="25"/>
      <c r="Z11" s="25"/>
      <c r="AA11" s="24"/>
      <c r="AB11" s="25"/>
      <c r="AC11" s="25"/>
      <c r="AD11" s="25"/>
      <c r="AE11" s="25"/>
      <c r="AF11" s="25"/>
      <c r="AG11" s="25"/>
      <c r="AH11" s="24"/>
      <c r="AI11" s="25">
        <v>1</v>
      </c>
      <c r="AJ11" s="25">
        <v>1</v>
      </c>
      <c r="AK11" s="25">
        <v>1</v>
      </c>
      <c r="AL11" s="25"/>
      <c r="AM11" s="25"/>
      <c r="AN11" s="25"/>
      <c r="AO11" s="9"/>
    </row>
    <row r="12" spans="1:41" s="23" customFormat="1" ht="15" customHeight="1" x14ac:dyDescent="0.2">
      <c r="A12" s="9"/>
      <c r="B12" s="25">
        <v>1974</v>
      </c>
      <c r="C12" s="25" t="s">
        <v>37</v>
      </c>
      <c r="D12" s="2" t="s">
        <v>43</v>
      </c>
      <c r="E12" s="25">
        <v>3</v>
      </c>
      <c r="F12" s="25">
        <v>0</v>
      </c>
      <c r="G12" s="25">
        <v>0</v>
      </c>
      <c r="H12" s="25">
        <v>1</v>
      </c>
      <c r="I12" s="25"/>
      <c r="J12" s="25"/>
      <c r="K12" s="25"/>
      <c r="L12" s="25"/>
      <c r="M12" s="25"/>
      <c r="N12" s="26"/>
      <c r="O12" s="24"/>
      <c r="P12" s="18"/>
      <c r="Q12" s="18"/>
      <c r="R12" s="18"/>
      <c r="S12" s="18"/>
      <c r="T12" s="24"/>
      <c r="U12" s="25"/>
      <c r="V12" s="25"/>
      <c r="W12" s="27"/>
      <c r="X12" s="25"/>
      <c r="Y12" s="25"/>
      <c r="Z12" s="25"/>
      <c r="AA12" s="24"/>
      <c r="AB12" s="25"/>
      <c r="AC12" s="25"/>
      <c r="AD12" s="25"/>
      <c r="AE12" s="25"/>
      <c r="AF12" s="25"/>
      <c r="AG12" s="25"/>
      <c r="AH12" s="24"/>
      <c r="AI12" s="25"/>
      <c r="AJ12" s="25"/>
      <c r="AK12" s="25">
        <v>1</v>
      </c>
      <c r="AL12" s="25"/>
      <c r="AM12" s="25">
        <v>1</v>
      </c>
      <c r="AN12" s="25"/>
      <c r="AO12" s="9"/>
    </row>
    <row r="13" spans="1:41" s="23" customFormat="1" ht="15" customHeight="1" x14ac:dyDescent="0.2">
      <c r="A13" s="9"/>
      <c r="B13" s="25">
        <v>1975</v>
      </c>
      <c r="C13" s="25"/>
      <c r="D13" s="2"/>
      <c r="E13" s="25"/>
      <c r="F13" s="25"/>
      <c r="G13" s="25"/>
      <c r="H13" s="25"/>
      <c r="I13" s="25"/>
      <c r="J13" s="25"/>
      <c r="K13" s="25"/>
      <c r="L13" s="25"/>
      <c r="M13" s="25"/>
      <c r="N13" s="26"/>
      <c r="O13" s="24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5"/>
      <c r="AA13" s="24"/>
      <c r="AB13" s="25"/>
      <c r="AC13" s="25"/>
      <c r="AD13" s="25"/>
      <c r="AE13" s="25"/>
      <c r="AF13" s="25"/>
      <c r="AG13" s="25"/>
      <c r="AH13" s="24"/>
      <c r="AI13" s="25"/>
      <c r="AJ13" s="25"/>
      <c r="AK13" s="25"/>
      <c r="AL13" s="25"/>
      <c r="AM13" s="25"/>
      <c r="AN13" s="25"/>
      <c r="AO13" s="9"/>
    </row>
    <row r="14" spans="1:41" s="23" customFormat="1" ht="15" customHeight="1" x14ac:dyDescent="0.2">
      <c r="A14" s="9"/>
      <c r="B14" s="25">
        <v>1976</v>
      </c>
      <c r="C14" s="25" t="s">
        <v>59</v>
      </c>
      <c r="D14" s="2" t="s">
        <v>38</v>
      </c>
      <c r="E14" s="25">
        <v>22</v>
      </c>
      <c r="F14" s="25">
        <v>3</v>
      </c>
      <c r="G14" s="25">
        <v>13</v>
      </c>
      <c r="H14" s="25">
        <v>9</v>
      </c>
      <c r="I14" s="25"/>
      <c r="J14" s="25"/>
      <c r="K14" s="25"/>
      <c r="L14" s="25"/>
      <c r="M14" s="25"/>
      <c r="N14" s="26"/>
      <c r="O14" s="24"/>
      <c r="P14" s="18" t="s">
        <v>117</v>
      </c>
      <c r="Q14" s="18"/>
      <c r="R14" s="18"/>
      <c r="S14" s="18"/>
      <c r="T14" s="24"/>
      <c r="U14" s="25"/>
      <c r="V14" s="25"/>
      <c r="W14" s="27"/>
      <c r="X14" s="25"/>
      <c r="Y14" s="25"/>
      <c r="Z14" s="25"/>
      <c r="AA14" s="24"/>
      <c r="AB14" s="25"/>
      <c r="AC14" s="25"/>
      <c r="AD14" s="25"/>
      <c r="AE14" s="25"/>
      <c r="AF14" s="25"/>
      <c r="AG14" s="25"/>
      <c r="AH14" s="24"/>
      <c r="AI14" s="25"/>
      <c r="AJ14" s="25">
        <v>1</v>
      </c>
      <c r="AK14" s="29"/>
      <c r="AL14" s="27"/>
      <c r="AM14" s="30"/>
      <c r="AN14" s="25"/>
      <c r="AO14" s="9"/>
    </row>
    <row r="15" spans="1:41" s="23" customFormat="1" ht="15" customHeight="1" x14ac:dyDescent="0.25">
      <c r="A15" s="9"/>
      <c r="B15" s="25">
        <v>1977</v>
      </c>
      <c r="C15" s="25" t="s">
        <v>34</v>
      </c>
      <c r="D15" s="2" t="s">
        <v>35</v>
      </c>
      <c r="E15" s="25">
        <v>18</v>
      </c>
      <c r="F15" s="25">
        <v>1</v>
      </c>
      <c r="G15" s="25">
        <v>7</v>
      </c>
      <c r="H15" s="25">
        <v>5</v>
      </c>
      <c r="I15" s="25">
        <v>49</v>
      </c>
      <c r="J15" s="25">
        <v>17</v>
      </c>
      <c r="K15" s="25">
        <v>13</v>
      </c>
      <c r="L15" s="25">
        <v>11</v>
      </c>
      <c r="M15" s="25">
        <v>8</v>
      </c>
      <c r="N15" s="31" t="s">
        <v>60</v>
      </c>
      <c r="O15" s="32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5"/>
      <c r="AA15" s="24"/>
      <c r="AB15" s="25"/>
      <c r="AC15" s="25"/>
      <c r="AD15" s="25"/>
      <c r="AE15" s="25"/>
      <c r="AF15" s="25"/>
      <c r="AG15" s="25"/>
      <c r="AH15" s="24"/>
      <c r="AI15" s="25"/>
      <c r="AJ15" s="25"/>
      <c r="AK15" s="27"/>
      <c r="AL15" s="27"/>
      <c r="AM15" s="30"/>
      <c r="AN15" s="25"/>
      <c r="AO15" s="9"/>
    </row>
    <row r="16" spans="1:41" s="23" customFormat="1" ht="15" customHeight="1" x14ac:dyDescent="0.25">
      <c r="A16" s="9"/>
      <c r="B16" s="25">
        <v>1978</v>
      </c>
      <c r="C16" s="25" t="s">
        <v>36</v>
      </c>
      <c r="D16" s="2" t="s">
        <v>35</v>
      </c>
      <c r="E16" s="25">
        <v>20</v>
      </c>
      <c r="F16" s="25">
        <v>2</v>
      </c>
      <c r="G16" s="25">
        <v>12</v>
      </c>
      <c r="H16" s="25">
        <v>14</v>
      </c>
      <c r="I16" s="25">
        <v>92</v>
      </c>
      <c r="J16" s="25">
        <v>24</v>
      </c>
      <c r="K16" s="25">
        <v>23</v>
      </c>
      <c r="L16" s="25">
        <v>31</v>
      </c>
      <c r="M16" s="25">
        <v>14</v>
      </c>
      <c r="N16" s="31" t="s">
        <v>60</v>
      </c>
      <c r="O16" s="32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5"/>
      <c r="AA16" s="24"/>
      <c r="AB16" s="25"/>
      <c r="AC16" s="25"/>
      <c r="AD16" s="25"/>
      <c r="AE16" s="25"/>
      <c r="AF16" s="25"/>
      <c r="AG16" s="25"/>
      <c r="AH16" s="24"/>
      <c r="AI16" s="25"/>
      <c r="AJ16" s="25"/>
      <c r="AK16" s="27"/>
      <c r="AL16" s="27"/>
      <c r="AM16" s="30"/>
      <c r="AN16" s="25"/>
      <c r="AO16" s="9"/>
    </row>
    <row r="17" spans="1:42" s="23" customFormat="1" ht="15" customHeight="1" x14ac:dyDescent="0.2">
      <c r="A17" s="9"/>
      <c r="B17" s="25">
        <v>1979</v>
      </c>
      <c r="C17" s="25"/>
      <c r="D17" s="2"/>
      <c r="E17" s="25"/>
      <c r="F17" s="25"/>
      <c r="G17" s="25"/>
      <c r="H17" s="25"/>
      <c r="I17" s="25"/>
      <c r="J17" s="25"/>
      <c r="K17" s="25"/>
      <c r="L17" s="25"/>
      <c r="M17" s="25"/>
      <c r="N17" s="26"/>
      <c r="O17" s="24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5"/>
      <c r="AA17" s="24"/>
      <c r="AB17" s="33"/>
      <c r="AC17" s="33"/>
      <c r="AD17" s="33"/>
      <c r="AE17" s="33"/>
      <c r="AF17" s="33"/>
      <c r="AG17" s="33"/>
      <c r="AH17" s="24"/>
      <c r="AI17" s="25"/>
      <c r="AJ17" s="28"/>
      <c r="AK17" s="29"/>
      <c r="AL17" s="27"/>
      <c r="AM17" s="30"/>
      <c r="AN17" s="25"/>
      <c r="AO17" s="9"/>
    </row>
    <row r="18" spans="1:42" s="23" customFormat="1" ht="15" customHeight="1" x14ac:dyDescent="0.2">
      <c r="A18" s="9"/>
      <c r="B18" s="25">
        <v>1980</v>
      </c>
      <c r="C18" s="25"/>
      <c r="D18" s="2"/>
      <c r="E18" s="25"/>
      <c r="F18" s="25"/>
      <c r="G18" s="25"/>
      <c r="H18" s="25"/>
      <c r="I18" s="25"/>
      <c r="J18" s="25"/>
      <c r="K18" s="25"/>
      <c r="L18" s="25"/>
      <c r="M18" s="25"/>
      <c r="N18" s="26"/>
      <c r="O18" s="24"/>
      <c r="P18" s="18"/>
      <c r="Q18" s="18"/>
      <c r="R18" s="18"/>
      <c r="S18" s="18"/>
      <c r="T18" s="24"/>
      <c r="U18" s="25"/>
      <c r="V18" s="25"/>
      <c r="W18" s="27"/>
      <c r="X18" s="25"/>
      <c r="Y18" s="25"/>
      <c r="Z18" s="25"/>
      <c r="AA18" s="24"/>
      <c r="AB18" s="33"/>
      <c r="AC18" s="33"/>
      <c r="AD18" s="33"/>
      <c r="AE18" s="33"/>
      <c r="AF18" s="33"/>
      <c r="AG18" s="33"/>
      <c r="AH18" s="24"/>
      <c r="AI18" s="25"/>
      <c r="AJ18" s="28"/>
      <c r="AK18" s="29"/>
      <c r="AL18" s="27"/>
      <c r="AM18" s="30"/>
      <c r="AN18" s="25"/>
      <c r="AO18" s="9"/>
    </row>
    <row r="19" spans="1:42" s="23" customFormat="1" ht="15" customHeight="1" x14ac:dyDescent="0.2">
      <c r="A19" s="9"/>
      <c r="B19" s="34">
        <v>1981</v>
      </c>
      <c r="C19" s="34" t="s">
        <v>41</v>
      </c>
      <c r="D19" s="35" t="s">
        <v>53</v>
      </c>
      <c r="E19" s="34"/>
      <c r="F19" s="36" t="s">
        <v>52</v>
      </c>
      <c r="G19" s="37"/>
      <c r="H19" s="38"/>
      <c r="I19" s="34"/>
      <c r="J19" s="34"/>
      <c r="K19" s="34"/>
      <c r="L19" s="34"/>
      <c r="M19" s="34"/>
      <c r="N19" s="39"/>
      <c r="O19" s="24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5"/>
      <c r="AA19" s="24"/>
      <c r="AB19" s="33"/>
      <c r="AC19" s="33"/>
      <c r="AD19" s="33"/>
      <c r="AE19" s="33"/>
      <c r="AF19" s="33"/>
      <c r="AG19" s="33"/>
      <c r="AH19" s="24"/>
      <c r="AI19" s="25"/>
      <c r="AJ19" s="28"/>
      <c r="AK19" s="29"/>
      <c r="AL19" s="27"/>
      <c r="AM19" s="30"/>
      <c r="AN19" s="25"/>
      <c r="AO19" s="9"/>
    </row>
    <row r="20" spans="1:42" s="23" customFormat="1" ht="15" customHeight="1" x14ac:dyDescent="0.2">
      <c r="A20" s="9"/>
      <c r="B20" s="34">
        <v>1982</v>
      </c>
      <c r="C20" s="34" t="s">
        <v>54</v>
      </c>
      <c r="D20" s="35" t="s">
        <v>53</v>
      </c>
      <c r="E20" s="34"/>
      <c r="F20" s="36" t="s">
        <v>52</v>
      </c>
      <c r="G20" s="37"/>
      <c r="H20" s="38"/>
      <c r="I20" s="34"/>
      <c r="J20" s="34"/>
      <c r="K20" s="34"/>
      <c r="L20" s="34"/>
      <c r="M20" s="34"/>
      <c r="N20" s="39"/>
      <c r="O20" s="24"/>
      <c r="P20" s="18"/>
      <c r="Q20" s="18"/>
      <c r="R20" s="18"/>
      <c r="S20" s="18"/>
      <c r="T20" s="24"/>
      <c r="U20" s="25"/>
      <c r="V20" s="25"/>
      <c r="W20" s="27"/>
      <c r="X20" s="25"/>
      <c r="Y20" s="25"/>
      <c r="Z20" s="25"/>
      <c r="AA20" s="24"/>
      <c r="AB20" s="33"/>
      <c r="AC20" s="33"/>
      <c r="AD20" s="33"/>
      <c r="AE20" s="33"/>
      <c r="AF20" s="33"/>
      <c r="AG20" s="33"/>
      <c r="AH20" s="24"/>
      <c r="AI20" s="25"/>
      <c r="AJ20" s="28"/>
      <c r="AK20" s="29"/>
      <c r="AL20" s="27"/>
      <c r="AM20" s="30"/>
      <c r="AN20" s="25"/>
      <c r="AO20" s="9"/>
    </row>
    <row r="21" spans="1:42" s="23" customFormat="1" ht="15" customHeight="1" x14ac:dyDescent="0.2">
      <c r="A21" s="9"/>
      <c r="B21" s="168">
        <v>1983</v>
      </c>
      <c r="C21" s="168" t="s">
        <v>42</v>
      </c>
      <c r="D21" s="163" t="s">
        <v>53</v>
      </c>
      <c r="E21" s="168"/>
      <c r="F21" s="163" t="s">
        <v>128</v>
      </c>
      <c r="G21" s="164"/>
      <c r="H21" s="165"/>
      <c r="I21" s="168"/>
      <c r="J21" s="168"/>
      <c r="K21" s="168"/>
      <c r="L21" s="168"/>
      <c r="M21" s="168"/>
      <c r="N21" s="169"/>
      <c r="O21" s="24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25"/>
      <c r="AA21" s="24"/>
      <c r="AB21" s="33"/>
      <c r="AC21" s="33"/>
      <c r="AD21" s="33"/>
      <c r="AE21" s="33"/>
      <c r="AF21" s="33"/>
      <c r="AG21" s="33"/>
      <c r="AH21" s="24"/>
      <c r="AI21" s="25"/>
      <c r="AJ21" s="28"/>
      <c r="AK21" s="29"/>
      <c r="AL21" s="27"/>
      <c r="AM21" s="30"/>
      <c r="AN21" s="25"/>
      <c r="AO21" s="9"/>
    </row>
    <row r="22" spans="1:42" s="23" customFormat="1" ht="15" customHeight="1" x14ac:dyDescent="0.2">
      <c r="A22" s="1"/>
      <c r="B22" s="16" t="s">
        <v>7</v>
      </c>
      <c r="C22" s="17"/>
      <c r="D22" s="15"/>
      <c r="E22" s="18">
        <v>197</v>
      </c>
      <c r="F22" s="18">
        <v>14</v>
      </c>
      <c r="G22" s="18">
        <v>122</v>
      </c>
      <c r="H22" s="18">
        <v>126</v>
      </c>
      <c r="I22" s="18">
        <v>141</v>
      </c>
      <c r="J22" s="18">
        <v>41</v>
      </c>
      <c r="K22" s="18">
        <v>36</v>
      </c>
      <c r="L22" s="18">
        <v>42</v>
      </c>
      <c r="M22" s="18">
        <v>22</v>
      </c>
      <c r="N22" s="40" t="s">
        <v>60</v>
      </c>
      <c r="O22" s="24"/>
      <c r="P22" s="18" t="s">
        <v>109</v>
      </c>
      <c r="Q22" s="18" t="s">
        <v>109</v>
      </c>
      <c r="R22" s="18" t="s">
        <v>109</v>
      </c>
      <c r="S22" s="18" t="s">
        <v>109</v>
      </c>
      <c r="T22" s="24"/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40" t="s">
        <v>60</v>
      </c>
      <c r="AA22" s="24"/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40" t="s">
        <v>60</v>
      </c>
      <c r="AH22" s="24"/>
      <c r="AI22" s="18">
        <v>2</v>
      </c>
      <c r="AJ22" s="18">
        <v>2</v>
      </c>
      <c r="AK22" s="18">
        <v>2</v>
      </c>
      <c r="AL22" s="18">
        <v>0</v>
      </c>
      <c r="AM22" s="18">
        <v>2</v>
      </c>
      <c r="AN22" s="18">
        <v>2</v>
      </c>
      <c r="AO22" s="9"/>
    </row>
    <row r="23" spans="1:42" ht="15" customHeight="1" x14ac:dyDescent="0.2">
      <c r="A23" s="9"/>
      <c r="B23" s="2" t="s">
        <v>2</v>
      </c>
      <c r="C23" s="30"/>
      <c r="D23" s="41">
        <v>674.7</v>
      </c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4"/>
      <c r="AG23" s="45"/>
      <c r="AH23" s="42"/>
      <c r="AI23" s="42"/>
      <c r="AJ23" s="42"/>
      <c r="AK23" s="42"/>
      <c r="AL23" s="42"/>
      <c r="AM23" s="44"/>
      <c r="AN23" s="42"/>
      <c r="AO23" s="9"/>
    </row>
    <row r="24" spans="1:42" s="23" customFormat="1" ht="11.2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32"/>
      <c r="P24" s="42"/>
      <c r="Q24" s="45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9"/>
    </row>
    <row r="25" spans="1:42" ht="15" customHeight="1" x14ac:dyDescent="0.25">
      <c r="A25" s="9"/>
      <c r="B25" s="22" t="s">
        <v>88</v>
      </c>
      <c r="C25" s="46"/>
      <c r="D25" s="46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42"/>
      <c r="K25" s="18" t="s">
        <v>25</v>
      </c>
      <c r="L25" s="18" t="s">
        <v>26</v>
      </c>
      <c r="M25" s="18" t="s">
        <v>27</v>
      </c>
      <c r="N25" s="18" t="s">
        <v>21</v>
      </c>
      <c r="O25" s="24"/>
      <c r="P25" s="47" t="s">
        <v>28</v>
      </c>
      <c r="Q25" s="47"/>
      <c r="R25" s="12"/>
      <c r="S25" s="12"/>
      <c r="T25" s="48"/>
      <c r="U25" s="48"/>
      <c r="V25" s="48"/>
      <c r="W25" s="48"/>
      <c r="X25" s="48"/>
      <c r="Y25" s="12"/>
      <c r="Z25" s="12"/>
      <c r="AA25" s="48"/>
      <c r="AB25" s="12"/>
      <c r="AC25" s="12"/>
      <c r="AD25" s="12"/>
      <c r="AE25" s="12"/>
      <c r="AF25" s="12"/>
      <c r="AG25" s="12" t="s">
        <v>131</v>
      </c>
      <c r="AH25" s="48"/>
      <c r="AI25" s="12"/>
      <c r="AJ25" s="12"/>
      <c r="AK25" s="12"/>
      <c r="AL25" s="12"/>
      <c r="AM25" s="12"/>
      <c r="AN25" s="49"/>
      <c r="AO25" s="9"/>
      <c r="AP25" s="42"/>
    </row>
    <row r="26" spans="1:42" ht="15" customHeight="1" x14ac:dyDescent="0.2">
      <c r="A26" s="9"/>
      <c r="B26" s="47" t="s">
        <v>12</v>
      </c>
      <c r="C26" s="12"/>
      <c r="D26" s="49"/>
      <c r="E26" s="25">
        <v>197</v>
      </c>
      <c r="F26" s="25">
        <v>14</v>
      </c>
      <c r="G26" s="25">
        <v>122</v>
      </c>
      <c r="H26" s="25">
        <v>126</v>
      </c>
      <c r="I26" s="25">
        <v>141</v>
      </c>
      <c r="J26" s="42"/>
      <c r="K26" s="50">
        <v>0.69035532994923854</v>
      </c>
      <c r="L26" s="50">
        <v>0.63959390862944165</v>
      </c>
      <c r="M26" s="50">
        <v>3.7105263157894739</v>
      </c>
      <c r="N26" s="31" t="s">
        <v>60</v>
      </c>
      <c r="O26" s="24"/>
      <c r="P26" s="154" t="s">
        <v>9</v>
      </c>
      <c r="Q26" s="178"/>
      <c r="R26" s="170" t="s">
        <v>44</v>
      </c>
      <c r="S26" s="170"/>
      <c r="T26" s="170"/>
      <c r="U26" s="170"/>
      <c r="V26" s="170"/>
      <c r="W26" s="170"/>
      <c r="X26" s="170"/>
      <c r="Y26" s="171" t="s">
        <v>11</v>
      </c>
      <c r="Z26" s="171"/>
      <c r="AA26" s="170"/>
      <c r="AB26" s="170"/>
      <c r="AC26" s="172" t="s">
        <v>45</v>
      </c>
      <c r="AD26" s="170"/>
      <c r="AE26" s="173"/>
      <c r="AF26" s="173"/>
      <c r="AG26" s="182">
        <v>5215</v>
      </c>
      <c r="AH26" s="182" t="s">
        <v>129</v>
      </c>
      <c r="AI26" s="173"/>
      <c r="AJ26" s="170"/>
      <c r="AK26" s="170"/>
      <c r="AL26" s="170"/>
      <c r="AM26" s="170"/>
      <c r="AN26" s="179"/>
      <c r="AO26" s="9"/>
      <c r="AP26" s="42"/>
    </row>
    <row r="27" spans="1:42" ht="15" customHeight="1" x14ac:dyDescent="0.2">
      <c r="A27" s="9"/>
      <c r="B27" s="51" t="s">
        <v>14</v>
      </c>
      <c r="C27" s="52"/>
      <c r="D27" s="53"/>
      <c r="E27" s="25"/>
      <c r="F27" s="25"/>
      <c r="G27" s="25"/>
      <c r="H27" s="25"/>
      <c r="I27" s="25"/>
      <c r="J27" s="42"/>
      <c r="K27" s="50"/>
      <c r="L27" s="50"/>
      <c r="M27" s="50"/>
      <c r="N27" s="54"/>
      <c r="O27" s="24"/>
      <c r="P27" s="183" t="s">
        <v>113</v>
      </c>
      <c r="Q27" s="174"/>
      <c r="R27" s="170" t="s">
        <v>44</v>
      </c>
      <c r="S27" s="170"/>
      <c r="T27" s="170"/>
      <c r="U27" s="170"/>
      <c r="V27" s="170"/>
      <c r="W27" s="170"/>
      <c r="X27" s="170"/>
      <c r="Y27" s="171" t="s">
        <v>11</v>
      </c>
      <c r="Z27" s="171"/>
      <c r="AA27" s="170"/>
      <c r="AB27" s="170"/>
      <c r="AC27" s="172" t="s">
        <v>45</v>
      </c>
      <c r="AD27" s="170"/>
      <c r="AE27" s="173"/>
      <c r="AF27" s="173"/>
      <c r="AG27" s="182">
        <v>5200</v>
      </c>
      <c r="AH27" s="182" t="s">
        <v>130</v>
      </c>
      <c r="AI27" s="173"/>
      <c r="AJ27" s="170"/>
      <c r="AK27" s="170"/>
      <c r="AL27" s="170"/>
      <c r="AM27" s="170"/>
      <c r="AN27" s="179"/>
      <c r="AO27" s="9"/>
      <c r="AP27" s="42"/>
    </row>
    <row r="28" spans="1:42" ht="15" customHeight="1" x14ac:dyDescent="0.2">
      <c r="A28" s="9"/>
      <c r="B28" s="55" t="s">
        <v>15</v>
      </c>
      <c r="C28" s="56"/>
      <c r="D28" s="57"/>
      <c r="E28" s="33"/>
      <c r="F28" s="33"/>
      <c r="G28" s="33"/>
      <c r="H28" s="33"/>
      <c r="I28" s="33"/>
      <c r="J28" s="42"/>
      <c r="K28" s="58"/>
      <c r="L28" s="58"/>
      <c r="M28" s="58"/>
      <c r="N28" s="59"/>
      <c r="O28" s="24"/>
      <c r="P28" s="183" t="s">
        <v>114</v>
      </c>
      <c r="Q28" s="174"/>
      <c r="R28" s="170" t="s">
        <v>46</v>
      </c>
      <c r="S28" s="170"/>
      <c r="T28" s="170"/>
      <c r="U28" s="170"/>
      <c r="V28" s="170"/>
      <c r="W28" s="170"/>
      <c r="X28" s="170"/>
      <c r="Y28" s="171" t="s">
        <v>47</v>
      </c>
      <c r="Z28" s="171"/>
      <c r="AA28" s="170"/>
      <c r="AB28" s="170"/>
      <c r="AC28" s="172" t="s">
        <v>49</v>
      </c>
      <c r="AD28" s="170"/>
      <c r="AE28" s="173"/>
      <c r="AF28" s="173"/>
      <c r="AG28" s="173"/>
      <c r="AH28" s="170"/>
      <c r="AI28" s="173"/>
      <c r="AJ28" s="170"/>
      <c r="AK28" s="170"/>
      <c r="AL28" s="170"/>
      <c r="AM28" s="170"/>
      <c r="AN28" s="179"/>
      <c r="AO28" s="9"/>
      <c r="AP28" s="42"/>
    </row>
    <row r="29" spans="1:42" ht="15" customHeight="1" x14ac:dyDescent="0.2">
      <c r="A29" s="9"/>
      <c r="B29" s="60" t="s">
        <v>24</v>
      </c>
      <c r="C29" s="61"/>
      <c r="D29" s="62"/>
      <c r="E29" s="18">
        <v>197</v>
      </c>
      <c r="F29" s="18">
        <v>14</v>
      </c>
      <c r="G29" s="18">
        <v>122</v>
      </c>
      <c r="H29" s="18">
        <v>126</v>
      </c>
      <c r="I29" s="18">
        <v>141</v>
      </c>
      <c r="J29" s="42"/>
      <c r="K29" s="63">
        <v>0.69035532994923854</v>
      </c>
      <c r="L29" s="63">
        <v>0.63959390862944165</v>
      </c>
      <c r="M29" s="63">
        <v>3.71</v>
      </c>
      <c r="N29" s="40" t="s">
        <v>60</v>
      </c>
      <c r="O29" s="24"/>
      <c r="P29" s="184" t="s">
        <v>10</v>
      </c>
      <c r="Q29" s="180"/>
      <c r="R29" s="175" t="s">
        <v>48</v>
      </c>
      <c r="S29" s="175"/>
      <c r="T29" s="175"/>
      <c r="U29" s="175"/>
      <c r="V29" s="175"/>
      <c r="W29" s="175"/>
      <c r="X29" s="175"/>
      <c r="Y29" s="176" t="s">
        <v>115</v>
      </c>
      <c r="Z29" s="176"/>
      <c r="AA29" s="175"/>
      <c r="AB29" s="175"/>
      <c r="AC29" s="84" t="s">
        <v>50</v>
      </c>
      <c r="AD29" s="175"/>
      <c r="AE29" s="177"/>
      <c r="AF29" s="177"/>
      <c r="AG29" s="177"/>
      <c r="AH29" s="175"/>
      <c r="AI29" s="177"/>
      <c r="AJ29" s="175"/>
      <c r="AK29" s="175"/>
      <c r="AL29" s="175"/>
      <c r="AM29" s="175"/>
      <c r="AN29" s="181"/>
      <c r="AO29" s="9"/>
      <c r="AP29" s="42"/>
    </row>
    <row r="30" spans="1:42" ht="10.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2"/>
      <c r="K30" s="44"/>
      <c r="L30" s="44"/>
      <c r="M30" s="44"/>
      <c r="N30" s="43"/>
      <c r="O30" s="24"/>
      <c r="P30" s="42"/>
      <c r="Q30" s="45"/>
      <c r="R30" s="42"/>
      <c r="S30" s="42"/>
      <c r="T30" s="24"/>
      <c r="U30" s="24"/>
      <c r="V30" s="64"/>
      <c r="W30" s="42"/>
      <c r="X30" s="42"/>
      <c r="Y30" s="42"/>
      <c r="Z30" s="42"/>
      <c r="AA30" s="24"/>
      <c r="AB30" s="42"/>
      <c r="AC30" s="42"/>
      <c r="AD30" s="42"/>
      <c r="AE30" s="42"/>
      <c r="AF30" s="42"/>
      <c r="AG30" s="42"/>
      <c r="AH30" s="24"/>
      <c r="AI30" s="42"/>
      <c r="AJ30" s="42"/>
      <c r="AK30" s="42"/>
      <c r="AL30" s="42"/>
      <c r="AM30" s="42"/>
      <c r="AN30" s="42"/>
      <c r="AO30" s="9"/>
      <c r="AP30" s="24"/>
    </row>
    <row r="31" spans="1:42" ht="15" customHeight="1" x14ac:dyDescent="0.25">
      <c r="A31" s="9"/>
      <c r="B31" s="42" t="s">
        <v>51</v>
      </c>
      <c r="C31" s="42"/>
      <c r="D31" s="42" t="s">
        <v>56</v>
      </c>
      <c r="E31" s="42"/>
      <c r="F31" s="42"/>
      <c r="G31" s="42"/>
      <c r="H31" s="42"/>
      <c r="I31" s="42"/>
      <c r="J31" s="42"/>
      <c r="K31" s="42"/>
      <c r="L31" s="42"/>
      <c r="M31" s="42"/>
      <c r="N31" s="43"/>
      <c r="O31" s="24"/>
      <c r="P31" s="42"/>
      <c r="Q31" s="45"/>
      <c r="R31" s="42"/>
      <c r="S31" s="42"/>
      <c r="T31" s="24"/>
      <c r="U31" s="24"/>
      <c r="V31" s="64"/>
      <c r="W31" s="42"/>
      <c r="X31" s="42"/>
      <c r="Y31" s="42"/>
      <c r="Z31" s="42"/>
      <c r="AA31" s="24"/>
      <c r="AB31" s="42"/>
      <c r="AC31" s="42"/>
      <c r="AD31" s="42"/>
      <c r="AE31" s="42"/>
      <c r="AF31" s="42"/>
      <c r="AG31" s="42"/>
      <c r="AH31" s="24"/>
      <c r="AI31" s="42"/>
      <c r="AJ31" s="42"/>
      <c r="AK31" s="42"/>
      <c r="AL31" s="42"/>
      <c r="AM31" s="42"/>
      <c r="AN31" s="42"/>
      <c r="AO31" s="9"/>
    </row>
    <row r="32" spans="1:42" ht="15" customHeight="1" x14ac:dyDescent="0.25">
      <c r="A32" s="9"/>
      <c r="B32" s="42"/>
      <c r="C32" s="42"/>
      <c r="D32" s="42" t="s">
        <v>57</v>
      </c>
      <c r="E32" s="42"/>
      <c r="F32" s="42"/>
      <c r="G32" s="42"/>
      <c r="H32" s="42"/>
      <c r="I32" s="42"/>
      <c r="J32" s="42"/>
      <c r="K32" s="42"/>
      <c r="L32" s="42"/>
      <c r="M32" s="42"/>
      <c r="N32" s="45"/>
      <c r="O32" s="24"/>
      <c r="P32" s="42"/>
      <c r="Q32" s="45"/>
      <c r="R32" s="42"/>
      <c r="S32" s="42"/>
      <c r="T32" s="24"/>
      <c r="U32" s="24"/>
      <c r="V32" s="64"/>
      <c r="W32" s="42"/>
      <c r="X32" s="42"/>
      <c r="Y32" s="42"/>
      <c r="Z32" s="42"/>
      <c r="AA32" s="24"/>
      <c r="AB32" s="42"/>
      <c r="AC32" s="42"/>
      <c r="AD32" s="42"/>
      <c r="AE32" s="42"/>
      <c r="AF32" s="42"/>
      <c r="AG32" s="42"/>
      <c r="AH32" s="24"/>
      <c r="AI32" s="42"/>
      <c r="AJ32" s="42"/>
      <c r="AK32" s="42"/>
      <c r="AL32" s="42"/>
      <c r="AM32" s="42"/>
      <c r="AN32" s="42"/>
      <c r="AO32" s="9"/>
    </row>
    <row r="33" spans="1:41" ht="15" customHeight="1" x14ac:dyDescent="0.25">
      <c r="A33" s="9"/>
      <c r="B33" s="42"/>
      <c r="C33" s="42"/>
      <c r="D33" s="42" t="s">
        <v>55</v>
      </c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24"/>
      <c r="P33" s="24"/>
      <c r="Q33" s="24"/>
      <c r="R33" s="24"/>
      <c r="S33" s="24"/>
      <c r="T33" s="24"/>
      <c r="U33" s="42"/>
      <c r="V33" s="45"/>
      <c r="W33" s="42"/>
      <c r="X33" s="42"/>
      <c r="Y33" s="24"/>
      <c r="Z33" s="24"/>
      <c r="AA33" s="24"/>
      <c r="AB33" s="24"/>
      <c r="AC33" s="64"/>
      <c r="AD33" s="42"/>
      <c r="AE33" s="42"/>
      <c r="AF33" s="42"/>
      <c r="AG33" s="42"/>
      <c r="AH33" s="24"/>
      <c r="AI33" s="42"/>
      <c r="AJ33" s="42"/>
      <c r="AK33" s="42"/>
      <c r="AL33" s="42"/>
      <c r="AM33" s="42"/>
      <c r="AN33" s="42"/>
      <c r="AO33" s="9"/>
    </row>
    <row r="34" spans="1:41" ht="15" customHeight="1" x14ac:dyDescent="0.25">
      <c r="A34" s="9"/>
      <c r="B34" s="42"/>
      <c r="C34" s="42"/>
      <c r="D34" s="42" t="s">
        <v>58</v>
      </c>
      <c r="E34" s="42"/>
      <c r="F34" s="42"/>
      <c r="G34" s="42"/>
      <c r="H34" s="42"/>
      <c r="I34" s="42"/>
      <c r="J34" s="42"/>
      <c r="K34" s="42"/>
      <c r="L34" s="42"/>
      <c r="M34" s="42"/>
      <c r="N34" s="45"/>
      <c r="O34" s="24"/>
      <c r="P34" s="24"/>
      <c r="Q34" s="24"/>
      <c r="R34" s="24"/>
      <c r="S34" s="24"/>
      <c r="T34" s="24"/>
      <c r="U34" s="42"/>
      <c r="V34" s="45"/>
      <c r="W34" s="42"/>
      <c r="X34" s="42"/>
      <c r="Y34" s="24"/>
      <c r="Z34" s="24"/>
      <c r="AA34" s="24"/>
      <c r="AB34" s="24"/>
      <c r="AC34" s="64"/>
      <c r="AD34" s="42"/>
      <c r="AE34" s="42"/>
      <c r="AF34" s="42"/>
      <c r="AG34" s="42"/>
      <c r="AH34" s="24"/>
      <c r="AI34" s="42"/>
      <c r="AJ34" s="42"/>
      <c r="AK34" s="42"/>
      <c r="AL34" s="42"/>
      <c r="AM34" s="42"/>
      <c r="AN34" s="42"/>
    </row>
    <row r="35" spans="1:4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4"/>
      <c r="P35" s="24"/>
      <c r="Q35" s="24"/>
      <c r="R35" s="24"/>
      <c r="S35" s="24"/>
      <c r="T35" s="24"/>
      <c r="U35" s="42"/>
      <c r="V35" s="45"/>
      <c r="W35" s="42"/>
      <c r="X35" s="42"/>
      <c r="Y35" s="24"/>
      <c r="Z35" s="24"/>
      <c r="AA35" s="24"/>
      <c r="AB35" s="24"/>
      <c r="AC35" s="64"/>
      <c r="AD35" s="42"/>
      <c r="AE35" s="42"/>
      <c r="AF35" s="42"/>
      <c r="AG35" s="42"/>
      <c r="AH35" s="24"/>
      <c r="AI35" s="42"/>
      <c r="AJ35" s="42"/>
      <c r="AK35" s="42"/>
      <c r="AL35" s="42"/>
      <c r="AM35" s="42"/>
      <c r="AN35" s="42"/>
      <c r="AO35" s="9"/>
    </row>
    <row r="36" spans="1:41" ht="15" customHeight="1" x14ac:dyDescent="0.2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24"/>
      <c r="Q36" s="24"/>
      <c r="R36" s="24"/>
      <c r="S36" s="24"/>
      <c r="T36" s="24"/>
      <c r="U36" s="42"/>
      <c r="V36" s="42"/>
      <c r="W36" s="42"/>
      <c r="X36" s="42"/>
      <c r="Y36" s="42"/>
      <c r="Z36" s="42"/>
      <c r="AA36" s="24"/>
      <c r="AB36" s="42"/>
      <c r="AC36" s="42"/>
      <c r="AD36" s="42"/>
      <c r="AE36" s="42"/>
      <c r="AF36" s="42"/>
      <c r="AG36" s="42"/>
      <c r="AH36" s="24"/>
      <c r="AI36" s="42"/>
      <c r="AJ36" s="42"/>
      <c r="AK36" s="42"/>
      <c r="AL36" s="42"/>
      <c r="AM36" s="42"/>
      <c r="AN36" s="42"/>
    </row>
    <row r="37" spans="1:41" ht="15" customHeight="1" x14ac:dyDescent="0.2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24"/>
      <c r="Q37" s="24"/>
      <c r="R37" s="24"/>
      <c r="S37" s="24"/>
      <c r="T37" s="24"/>
      <c r="U37" s="42"/>
      <c r="V37" s="42"/>
      <c r="W37" s="42"/>
      <c r="X37" s="42"/>
      <c r="Y37" s="42"/>
      <c r="Z37" s="42"/>
      <c r="AA37" s="24"/>
      <c r="AB37" s="42"/>
      <c r="AC37" s="42"/>
      <c r="AD37" s="42"/>
      <c r="AE37" s="42"/>
      <c r="AF37" s="42"/>
      <c r="AG37" s="42"/>
      <c r="AH37" s="24"/>
      <c r="AI37" s="42"/>
      <c r="AJ37" s="42"/>
      <c r="AK37" s="42"/>
      <c r="AL37" s="42"/>
      <c r="AM37" s="42"/>
      <c r="AN37" s="42"/>
    </row>
    <row r="38" spans="1:41" ht="15" customHeight="1" x14ac:dyDescent="0.2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24"/>
      <c r="Q38" s="24"/>
      <c r="R38" s="24"/>
      <c r="S38" s="24"/>
      <c r="T38" s="24"/>
      <c r="U38" s="42"/>
      <c r="V38" s="42"/>
      <c r="W38" s="42"/>
      <c r="X38" s="42"/>
      <c r="Y38" s="42"/>
      <c r="Z38" s="42"/>
      <c r="AA38" s="24"/>
      <c r="AB38" s="42"/>
      <c r="AC38" s="42"/>
      <c r="AD38" s="42"/>
      <c r="AE38" s="42"/>
      <c r="AF38" s="42"/>
      <c r="AG38" s="42"/>
      <c r="AH38" s="24"/>
      <c r="AI38" s="42"/>
      <c r="AJ38" s="42"/>
      <c r="AK38" s="42"/>
      <c r="AL38" s="42"/>
      <c r="AM38" s="42"/>
      <c r="AN38" s="42"/>
    </row>
    <row r="39" spans="1:41" ht="15" customHeight="1" x14ac:dyDescent="0.2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24"/>
      <c r="Q39" s="24"/>
      <c r="R39" s="24"/>
      <c r="S39" s="24"/>
      <c r="T39" s="24"/>
      <c r="U39" s="42"/>
      <c r="V39" s="42"/>
      <c r="W39" s="42"/>
      <c r="X39" s="42"/>
      <c r="Y39" s="42"/>
      <c r="Z39" s="42"/>
      <c r="AA39" s="24"/>
      <c r="AB39" s="42"/>
      <c r="AC39" s="42"/>
      <c r="AD39" s="42"/>
      <c r="AE39" s="42"/>
      <c r="AF39" s="42"/>
      <c r="AG39" s="42"/>
      <c r="AH39" s="24"/>
      <c r="AI39" s="42"/>
      <c r="AJ39" s="42"/>
      <c r="AK39" s="42"/>
      <c r="AL39" s="42"/>
      <c r="AM39" s="42"/>
      <c r="AN39" s="42"/>
    </row>
    <row r="40" spans="1:41" ht="15" customHeight="1" x14ac:dyDescent="0.2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24"/>
      <c r="Q40" s="24"/>
      <c r="R40" s="24"/>
      <c r="S40" s="24"/>
      <c r="T40" s="24"/>
      <c r="U40" s="42"/>
      <c r="V40" s="42"/>
      <c r="W40" s="42"/>
      <c r="X40" s="42"/>
      <c r="Y40" s="42"/>
      <c r="Z40" s="42"/>
      <c r="AA40" s="24"/>
      <c r="AB40" s="42"/>
      <c r="AC40" s="42"/>
      <c r="AD40" s="42"/>
      <c r="AE40" s="42"/>
      <c r="AF40" s="42"/>
      <c r="AG40" s="42"/>
      <c r="AH40" s="24"/>
      <c r="AI40" s="42"/>
      <c r="AJ40" s="42"/>
      <c r="AK40" s="42"/>
      <c r="AL40" s="42"/>
      <c r="AM40" s="42"/>
      <c r="AN40" s="42"/>
    </row>
    <row r="41" spans="1:41" ht="15" customHeight="1" x14ac:dyDescent="0.2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24"/>
      <c r="Q41" s="24"/>
      <c r="R41" s="24"/>
      <c r="S41" s="24"/>
      <c r="T41" s="24"/>
      <c r="U41" s="42"/>
      <c r="V41" s="42"/>
      <c r="W41" s="42"/>
      <c r="X41" s="42"/>
      <c r="Y41" s="42"/>
      <c r="Z41" s="42"/>
      <c r="AA41" s="24"/>
      <c r="AB41" s="42"/>
      <c r="AC41" s="42"/>
      <c r="AD41" s="42"/>
      <c r="AE41" s="42"/>
      <c r="AF41" s="42"/>
      <c r="AG41" s="42"/>
      <c r="AH41" s="24"/>
      <c r="AI41" s="42"/>
      <c r="AJ41" s="42"/>
      <c r="AK41" s="42"/>
      <c r="AL41" s="42"/>
      <c r="AM41" s="42"/>
      <c r="AN41" s="42"/>
    </row>
    <row r="42" spans="1:41" ht="15" customHeight="1" x14ac:dyDescent="0.2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24"/>
      <c r="Q42" s="24"/>
      <c r="R42" s="24"/>
      <c r="S42" s="24"/>
      <c r="T42" s="24"/>
      <c r="U42" s="42"/>
      <c r="V42" s="42"/>
      <c r="W42" s="42"/>
      <c r="X42" s="42"/>
      <c r="Y42" s="42"/>
      <c r="Z42" s="42"/>
      <c r="AA42" s="24"/>
      <c r="AB42" s="42"/>
      <c r="AC42" s="42"/>
      <c r="AD42" s="42"/>
      <c r="AE42" s="42"/>
      <c r="AF42" s="42"/>
      <c r="AG42" s="42"/>
      <c r="AH42" s="24"/>
      <c r="AI42" s="42"/>
      <c r="AJ42" s="42"/>
      <c r="AK42" s="42"/>
      <c r="AL42" s="42"/>
      <c r="AM42" s="42"/>
      <c r="AN42" s="42"/>
    </row>
    <row r="43" spans="1:41" ht="15" customHeight="1" x14ac:dyDescent="0.2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24"/>
      <c r="Q43" s="24"/>
      <c r="R43" s="24"/>
      <c r="S43" s="24"/>
      <c r="T43" s="24"/>
      <c r="U43" s="42"/>
      <c r="V43" s="42"/>
      <c r="W43" s="42"/>
      <c r="X43" s="42"/>
      <c r="Y43" s="42"/>
      <c r="Z43" s="42"/>
      <c r="AA43" s="24"/>
      <c r="AB43" s="42"/>
      <c r="AC43" s="42"/>
      <c r="AD43" s="42"/>
      <c r="AE43" s="42"/>
      <c r="AF43" s="42"/>
      <c r="AG43" s="42"/>
      <c r="AH43" s="24"/>
      <c r="AI43" s="42"/>
      <c r="AJ43" s="42"/>
      <c r="AK43" s="42"/>
      <c r="AL43" s="42"/>
      <c r="AM43" s="42"/>
      <c r="AN43" s="42"/>
    </row>
    <row r="44" spans="1:41" ht="15" customHeight="1" x14ac:dyDescent="0.2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24"/>
      <c r="Q44" s="24"/>
      <c r="R44" s="24"/>
      <c r="S44" s="24"/>
      <c r="T44" s="24"/>
      <c r="U44" s="42"/>
      <c r="V44" s="42"/>
      <c r="W44" s="42"/>
      <c r="X44" s="42"/>
      <c r="Y44" s="42"/>
      <c r="Z44" s="42"/>
      <c r="AA44" s="24"/>
      <c r="AB44" s="42"/>
      <c r="AC44" s="42"/>
      <c r="AD44" s="42"/>
      <c r="AE44" s="42"/>
      <c r="AF44" s="42"/>
      <c r="AG44" s="42"/>
      <c r="AH44" s="24"/>
      <c r="AI44" s="42"/>
      <c r="AJ44" s="42"/>
      <c r="AK44" s="42"/>
      <c r="AL44" s="42"/>
      <c r="AM44" s="42"/>
      <c r="AN44" s="42"/>
    </row>
    <row r="45" spans="1:41" ht="15" customHeight="1" x14ac:dyDescent="0.2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24"/>
      <c r="Q45" s="24"/>
      <c r="R45" s="24"/>
      <c r="S45" s="24"/>
      <c r="T45" s="24"/>
      <c r="U45" s="42"/>
      <c r="V45" s="42"/>
      <c r="W45" s="42"/>
      <c r="X45" s="42"/>
      <c r="Y45" s="42"/>
      <c r="Z45" s="42"/>
      <c r="AA45" s="24"/>
      <c r="AB45" s="42"/>
      <c r="AC45" s="42"/>
      <c r="AD45" s="42"/>
      <c r="AE45" s="42"/>
      <c r="AF45" s="42"/>
      <c r="AG45" s="42"/>
      <c r="AH45" s="24"/>
      <c r="AI45" s="42"/>
      <c r="AJ45" s="42"/>
      <c r="AK45" s="42"/>
      <c r="AL45" s="42"/>
      <c r="AM45" s="42"/>
      <c r="AN45" s="42"/>
    </row>
    <row r="46" spans="1:41" ht="15" customHeight="1" x14ac:dyDescent="0.2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24"/>
      <c r="Q46" s="24"/>
      <c r="R46" s="24"/>
      <c r="S46" s="24"/>
      <c r="T46" s="24"/>
      <c r="U46" s="42"/>
      <c r="V46" s="42"/>
      <c r="W46" s="42"/>
      <c r="X46" s="42"/>
      <c r="Y46" s="42"/>
      <c r="Z46" s="42"/>
      <c r="AA46" s="24"/>
      <c r="AB46" s="42"/>
      <c r="AC46" s="42"/>
      <c r="AD46" s="42"/>
      <c r="AE46" s="42"/>
      <c r="AF46" s="42"/>
      <c r="AG46" s="42"/>
      <c r="AH46" s="24"/>
      <c r="AI46" s="42"/>
      <c r="AJ46" s="42"/>
      <c r="AK46" s="42"/>
      <c r="AL46" s="42"/>
      <c r="AM46" s="42"/>
      <c r="AN46" s="42"/>
    </row>
    <row r="47" spans="1:41" ht="15" customHeight="1" x14ac:dyDescent="0.2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24"/>
      <c r="Q47" s="24"/>
      <c r="R47" s="24"/>
      <c r="S47" s="24"/>
      <c r="T47" s="24"/>
      <c r="U47" s="42"/>
      <c r="V47" s="42"/>
      <c r="W47" s="42"/>
      <c r="X47" s="42"/>
      <c r="Y47" s="42"/>
      <c r="Z47" s="42"/>
      <c r="AA47" s="24"/>
      <c r="AB47" s="42"/>
      <c r="AC47" s="42"/>
      <c r="AD47" s="42"/>
      <c r="AE47" s="42"/>
      <c r="AF47" s="42"/>
      <c r="AG47" s="42"/>
      <c r="AH47" s="24"/>
      <c r="AI47" s="42"/>
      <c r="AJ47" s="42"/>
      <c r="AK47" s="42"/>
      <c r="AL47" s="42"/>
      <c r="AM47" s="42"/>
      <c r="AN47" s="42"/>
    </row>
    <row r="48" spans="1:41" ht="15" customHeight="1" x14ac:dyDescent="0.2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24"/>
      <c r="Q48" s="24"/>
      <c r="R48" s="24"/>
      <c r="S48" s="24"/>
      <c r="T48" s="24"/>
      <c r="U48" s="42"/>
      <c r="V48" s="42"/>
      <c r="W48" s="42"/>
      <c r="X48" s="42"/>
      <c r="Y48" s="42"/>
      <c r="Z48" s="42"/>
      <c r="AA48" s="24"/>
      <c r="AB48" s="42"/>
      <c r="AC48" s="42"/>
      <c r="AD48" s="42"/>
      <c r="AE48" s="42"/>
      <c r="AF48" s="42"/>
      <c r="AG48" s="42"/>
      <c r="AH48" s="24"/>
      <c r="AI48" s="42"/>
      <c r="AJ48" s="42"/>
      <c r="AK48" s="42"/>
      <c r="AL48" s="42"/>
      <c r="AM48" s="42"/>
      <c r="AN48" s="42"/>
    </row>
    <row r="49" spans="1:40" ht="15" customHeight="1" x14ac:dyDescent="0.2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24"/>
      <c r="Q49" s="24"/>
      <c r="R49" s="24"/>
      <c r="S49" s="24"/>
      <c r="T49" s="24"/>
      <c r="U49" s="42"/>
      <c r="V49" s="42"/>
      <c r="W49" s="42"/>
      <c r="X49" s="42"/>
      <c r="Y49" s="42"/>
      <c r="Z49" s="42"/>
      <c r="AA49" s="24"/>
      <c r="AB49" s="42"/>
      <c r="AC49" s="42"/>
      <c r="AD49" s="42"/>
      <c r="AE49" s="42"/>
      <c r="AF49" s="42"/>
      <c r="AG49" s="42"/>
      <c r="AH49" s="24"/>
      <c r="AI49" s="42"/>
      <c r="AJ49" s="42"/>
      <c r="AK49" s="42"/>
      <c r="AL49" s="42"/>
      <c r="AM49" s="42"/>
      <c r="AN49" s="42"/>
    </row>
    <row r="50" spans="1:40" ht="15" customHeight="1" x14ac:dyDescent="0.2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24"/>
      <c r="Q50" s="24"/>
      <c r="R50" s="24"/>
      <c r="S50" s="24"/>
      <c r="T50" s="24"/>
      <c r="U50" s="42"/>
      <c r="V50" s="42"/>
      <c r="W50" s="42"/>
      <c r="X50" s="42"/>
      <c r="Y50" s="42"/>
      <c r="Z50" s="42"/>
      <c r="AA50" s="24"/>
      <c r="AB50" s="42"/>
      <c r="AC50" s="42"/>
      <c r="AD50" s="42"/>
      <c r="AE50" s="42"/>
      <c r="AF50" s="42"/>
      <c r="AG50" s="42"/>
      <c r="AH50" s="24"/>
      <c r="AI50" s="42"/>
      <c r="AJ50" s="42"/>
      <c r="AK50" s="42"/>
      <c r="AL50" s="42"/>
      <c r="AM50" s="42"/>
      <c r="AN50" s="42"/>
    </row>
    <row r="51" spans="1:40" ht="15" customHeight="1" x14ac:dyDescent="0.2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24"/>
      <c r="Q51" s="24"/>
      <c r="R51" s="24"/>
      <c r="S51" s="24"/>
      <c r="T51" s="24"/>
      <c r="U51" s="42"/>
      <c r="V51" s="42"/>
      <c r="W51" s="42"/>
      <c r="X51" s="42"/>
      <c r="Y51" s="42"/>
      <c r="Z51" s="42"/>
      <c r="AA51" s="24"/>
      <c r="AB51" s="42"/>
      <c r="AC51" s="42"/>
      <c r="AD51" s="42"/>
      <c r="AE51" s="42"/>
      <c r="AF51" s="42"/>
      <c r="AG51" s="42"/>
      <c r="AH51" s="24"/>
      <c r="AI51" s="42"/>
      <c r="AJ51" s="42"/>
      <c r="AK51" s="42"/>
      <c r="AL51" s="42"/>
      <c r="AM51" s="42"/>
      <c r="AN51" s="42"/>
    </row>
    <row r="52" spans="1:40" ht="15" customHeight="1" x14ac:dyDescent="0.2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24"/>
      <c r="Q52" s="24"/>
      <c r="R52" s="24"/>
      <c r="S52" s="24"/>
      <c r="T52" s="24"/>
      <c r="U52" s="42"/>
      <c r="V52" s="42"/>
      <c r="W52" s="42"/>
      <c r="X52" s="42"/>
      <c r="Y52" s="42"/>
      <c r="Z52" s="42"/>
      <c r="AA52" s="24"/>
      <c r="AB52" s="42"/>
      <c r="AC52" s="42"/>
      <c r="AD52" s="42"/>
      <c r="AE52" s="42"/>
      <c r="AF52" s="42"/>
      <c r="AG52" s="42"/>
      <c r="AH52" s="24"/>
      <c r="AI52" s="42"/>
      <c r="AJ52" s="42"/>
      <c r="AK52" s="42"/>
      <c r="AL52" s="42"/>
      <c r="AM52" s="42"/>
      <c r="AN52" s="42"/>
    </row>
    <row r="53" spans="1:40" ht="15" customHeight="1" x14ac:dyDescent="0.2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24"/>
      <c r="Q53" s="24"/>
      <c r="R53" s="24"/>
      <c r="S53" s="24"/>
      <c r="T53" s="24"/>
      <c r="U53" s="42"/>
      <c r="V53" s="42"/>
      <c r="W53" s="42"/>
      <c r="X53" s="42"/>
      <c r="Y53" s="42"/>
      <c r="Z53" s="42"/>
      <c r="AA53" s="24"/>
      <c r="AB53" s="42"/>
      <c r="AC53" s="42"/>
      <c r="AD53" s="42"/>
      <c r="AE53" s="42"/>
      <c r="AF53" s="42"/>
      <c r="AG53" s="42"/>
      <c r="AH53" s="24"/>
      <c r="AI53" s="42"/>
      <c r="AJ53" s="42"/>
      <c r="AK53" s="42"/>
      <c r="AL53" s="42"/>
      <c r="AM53" s="42"/>
      <c r="AN53" s="42"/>
    </row>
    <row r="54" spans="1:40" ht="15" customHeight="1" x14ac:dyDescent="0.2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24"/>
      <c r="Q54" s="24"/>
      <c r="R54" s="24"/>
      <c r="S54" s="24"/>
      <c r="T54" s="24"/>
      <c r="U54" s="42"/>
      <c r="V54" s="42"/>
      <c r="W54" s="42"/>
      <c r="X54" s="42"/>
      <c r="Y54" s="42"/>
      <c r="Z54" s="42"/>
      <c r="AA54" s="24"/>
      <c r="AB54" s="42"/>
      <c r="AC54" s="42"/>
      <c r="AD54" s="42"/>
      <c r="AE54" s="42"/>
      <c r="AF54" s="42"/>
      <c r="AG54" s="42"/>
      <c r="AH54" s="24"/>
      <c r="AI54" s="42"/>
      <c r="AJ54" s="42"/>
      <c r="AK54" s="42"/>
      <c r="AL54" s="42"/>
      <c r="AM54" s="42"/>
      <c r="AN54" s="42"/>
    </row>
    <row r="55" spans="1:40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24"/>
      <c r="Q55" s="24"/>
      <c r="R55" s="24"/>
      <c r="S55" s="24"/>
      <c r="T55" s="24"/>
      <c r="U55" s="42"/>
      <c r="V55" s="45"/>
      <c r="W55" s="42"/>
      <c r="X55" s="42"/>
      <c r="Y55" s="24"/>
      <c r="Z55" s="24"/>
      <c r="AA55" s="24"/>
      <c r="AB55" s="24"/>
      <c r="AC55" s="64"/>
      <c r="AD55" s="64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24"/>
      <c r="Q56" s="24"/>
      <c r="R56" s="24"/>
      <c r="S56" s="24"/>
      <c r="T56" s="24"/>
      <c r="U56" s="42"/>
      <c r="V56" s="45"/>
      <c r="W56" s="42"/>
      <c r="X56" s="42"/>
      <c r="Y56" s="24"/>
      <c r="Z56" s="24"/>
      <c r="AA56" s="24"/>
      <c r="AB56" s="24"/>
      <c r="AC56" s="64"/>
      <c r="AD56" s="64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24"/>
      <c r="Q57" s="24"/>
      <c r="R57" s="24"/>
      <c r="S57" s="24"/>
      <c r="T57" s="24"/>
      <c r="U57" s="42"/>
      <c r="V57" s="45"/>
      <c r="W57" s="42"/>
      <c r="X57" s="42"/>
      <c r="Y57" s="24"/>
      <c r="Z57" s="24"/>
      <c r="AA57" s="24"/>
      <c r="AB57" s="24"/>
      <c r="AC57" s="64"/>
      <c r="AD57" s="64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24"/>
      <c r="Q58" s="24"/>
      <c r="R58" s="24"/>
      <c r="S58" s="24"/>
      <c r="T58" s="24"/>
      <c r="U58" s="42"/>
      <c r="V58" s="45"/>
      <c r="W58" s="42"/>
      <c r="X58" s="42"/>
      <c r="Y58" s="24"/>
      <c r="Z58" s="24"/>
      <c r="AA58" s="24"/>
      <c r="AB58" s="24"/>
      <c r="AC58" s="64"/>
      <c r="AD58" s="64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24"/>
      <c r="Q59" s="24"/>
      <c r="R59" s="24"/>
      <c r="S59" s="24"/>
      <c r="T59" s="24"/>
      <c r="U59" s="42"/>
      <c r="V59" s="45"/>
      <c r="W59" s="42"/>
      <c r="X59" s="42"/>
      <c r="Y59" s="24"/>
      <c r="Z59" s="24"/>
      <c r="AA59" s="24"/>
      <c r="AB59" s="24"/>
      <c r="AC59" s="64"/>
      <c r="AD59" s="64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24"/>
      <c r="Q60" s="24"/>
      <c r="R60" s="24"/>
      <c r="S60" s="24"/>
      <c r="T60" s="24"/>
      <c r="U60" s="42"/>
      <c r="V60" s="45"/>
      <c r="W60" s="42"/>
      <c r="X60" s="42"/>
      <c r="Y60" s="24"/>
      <c r="Z60" s="24"/>
      <c r="AA60" s="24"/>
      <c r="AB60" s="24"/>
      <c r="AC60" s="64"/>
      <c r="AD60" s="64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24"/>
      <c r="Q61" s="24"/>
      <c r="R61" s="24"/>
      <c r="S61" s="24"/>
      <c r="T61" s="24"/>
      <c r="U61" s="42"/>
      <c r="V61" s="45"/>
      <c r="W61" s="42"/>
      <c r="X61" s="42"/>
      <c r="Y61" s="24"/>
      <c r="Z61" s="24"/>
      <c r="AA61" s="24"/>
      <c r="AB61" s="24"/>
      <c r="AC61" s="64"/>
      <c r="AD61" s="64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24"/>
      <c r="Q62" s="24"/>
      <c r="R62" s="24"/>
      <c r="S62" s="24"/>
      <c r="T62" s="24"/>
      <c r="U62" s="42"/>
      <c r="V62" s="45"/>
      <c r="W62" s="42"/>
      <c r="X62" s="42"/>
      <c r="Y62" s="24"/>
      <c r="Z62" s="24"/>
      <c r="AA62" s="24"/>
      <c r="AB62" s="24"/>
      <c r="AC62" s="64"/>
      <c r="AD62" s="64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24"/>
      <c r="Q63" s="24"/>
      <c r="R63" s="24"/>
      <c r="S63" s="24"/>
      <c r="T63" s="24"/>
      <c r="U63" s="42"/>
      <c r="V63" s="45"/>
      <c r="W63" s="42"/>
      <c r="X63" s="42"/>
      <c r="Y63" s="24"/>
      <c r="Z63" s="24"/>
      <c r="AA63" s="24"/>
      <c r="AB63" s="24"/>
      <c r="AC63" s="64"/>
      <c r="AD63" s="64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24"/>
      <c r="Q64" s="24"/>
      <c r="R64" s="24"/>
      <c r="S64" s="24"/>
      <c r="T64" s="24"/>
      <c r="U64" s="42"/>
      <c r="V64" s="45"/>
      <c r="W64" s="42"/>
      <c r="X64" s="42"/>
      <c r="Y64" s="24"/>
      <c r="Z64" s="24"/>
      <c r="AA64" s="24"/>
      <c r="AB64" s="24"/>
      <c r="AC64" s="64"/>
      <c r="AD64" s="64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24"/>
      <c r="Q65" s="24"/>
      <c r="R65" s="24"/>
      <c r="S65" s="24"/>
      <c r="T65" s="24"/>
      <c r="U65" s="42"/>
      <c r="V65" s="45"/>
      <c r="W65" s="42"/>
      <c r="X65" s="42"/>
      <c r="Y65" s="24"/>
      <c r="Z65" s="24"/>
      <c r="AA65" s="24"/>
      <c r="AB65" s="24"/>
      <c r="AC65" s="64"/>
      <c r="AD65" s="64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24"/>
      <c r="Q66" s="24"/>
      <c r="R66" s="24"/>
      <c r="S66" s="24"/>
      <c r="T66" s="24"/>
      <c r="U66" s="42"/>
      <c r="V66" s="45"/>
      <c r="W66" s="42"/>
      <c r="X66" s="42"/>
      <c r="Y66" s="24"/>
      <c r="Z66" s="24"/>
      <c r="AA66" s="24"/>
      <c r="AB66" s="24"/>
      <c r="AC66" s="64"/>
      <c r="AD66" s="64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24"/>
      <c r="Q67" s="24"/>
      <c r="R67" s="24"/>
      <c r="S67" s="24"/>
      <c r="T67" s="24"/>
      <c r="U67" s="42"/>
      <c r="V67" s="45"/>
      <c r="W67" s="42"/>
      <c r="X67" s="42"/>
      <c r="Y67" s="24"/>
      <c r="Z67" s="24"/>
      <c r="AA67" s="24"/>
      <c r="AB67" s="24"/>
      <c r="AC67" s="64"/>
      <c r="AD67" s="64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24"/>
      <c r="Q68" s="24"/>
      <c r="R68" s="24"/>
      <c r="S68" s="24"/>
      <c r="T68" s="24"/>
      <c r="U68" s="42"/>
      <c r="V68" s="45"/>
      <c r="W68" s="42"/>
      <c r="X68" s="42"/>
      <c r="Y68" s="24"/>
      <c r="Z68" s="24"/>
      <c r="AA68" s="24"/>
      <c r="AB68" s="24"/>
      <c r="AC68" s="64"/>
      <c r="AD68" s="64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spans="1:40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24"/>
      <c r="Q69" s="24"/>
      <c r="R69" s="24"/>
      <c r="S69" s="24"/>
      <c r="T69" s="24"/>
      <c r="U69" s="42"/>
      <c r="V69" s="45"/>
      <c r="W69" s="42"/>
      <c r="X69" s="42"/>
      <c r="Y69" s="24"/>
      <c r="Z69" s="24"/>
      <c r="AA69" s="24"/>
      <c r="AB69" s="24"/>
      <c r="AC69" s="64"/>
      <c r="AD69" s="64"/>
      <c r="AE69" s="24"/>
      <c r="AF69" s="24"/>
      <c r="AG69" s="24"/>
      <c r="AH69" s="24"/>
      <c r="AI69" s="24"/>
      <c r="AJ69" s="24"/>
      <c r="AK69" s="24"/>
      <c r="AL69" s="24"/>
      <c r="AM69" s="24"/>
      <c r="AN69" s="24"/>
    </row>
    <row r="70" spans="1:40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24"/>
      <c r="Q70" s="24"/>
      <c r="R70" s="24"/>
      <c r="S70" s="24"/>
      <c r="T70" s="24"/>
      <c r="U70" s="42"/>
      <c r="V70" s="45"/>
      <c r="W70" s="42"/>
      <c r="X70" s="42"/>
      <c r="Y70" s="24"/>
      <c r="Z70" s="24"/>
      <c r="AA70" s="24"/>
      <c r="AB70" s="24"/>
      <c r="AC70" s="64"/>
      <c r="AD70" s="64"/>
      <c r="AE70" s="24"/>
      <c r="AF70" s="24"/>
      <c r="AG70" s="24"/>
      <c r="AH70" s="24"/>
      <c r="AI70" s="24"/>
      <c r="AJ70" s="24"/>
      <c r="AK70" s="24"/>
      <c r="AL70" s="24"/>
      <c r="AM70" s="24"/>
      <c r="AN70" s="24"/>
    </row>
    <row r="71" spans="1:40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24"/>
      <c r="Q71" s="24"/>
      <c r="R71" s="24"/>
      <c r="S71" s="24"/>
      <c r="T71" s="24"/>
      <c r="U71" s="42"/>
      <c r="V71" s="45"/>
      <c r="W71" s="42"/>
      <c r="X71" s="42"/>
      <c r="Y71" s="24"/>
      <c r="Z71" s="24"/>
      <c r="AA71" s="24"/>
      <c r="AB71" s="24"/>
      <c r="AC71" s="64"/>
      <c r="AD71" s="64"/>
      <c r="AE71" s="24"/>
      <c r="AF71" s="24"/>
      <c r="AG71" s="24"/>
      <c r="AH71" s="24"/>
      <c r="AI71" s="24"/>
      <c r="AJ71" s="24"/>
      <c r="AK71" s="24"/>
      <c r="AL71" s="24"/>
      <c r="AM71" s="24"/>
      <c r="AN71" s="24"/>
    </row>
    <row r="72" spans="1:40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24"/>
      <c r="Q72" s="24"/>
      <c r="R72" s="24"/>
      <c r="S72" s="24"/>
      <c r="T72" s="24"/>
      <c r="U72" s="42"/>
      <c r="V72" s="45"/>
      <c r="W72" s="42"/>
      <c r="X72" s="42"/>
      <c r="Y72" s="24"/>
      <c r="Z72" s="24"/>
      <c r="AA72" s="24"/>
      <c r="AB72" s="24"/>
      <c r="AC72" s="64"/>
      <c r="AD72" s="42"/>
      <c r="AE72" s="42"/>
      <c r="AF72" s="42"/>
      <c r="AG72" s="42"/>
      <c r="AH72" s="24"/>
      <c r="AI72" s="42"/>
      <c r="AJ72" s="42"/>
      <c r="AK72" s="42"/>
      <c r="AL72" s="42"/>
      <c r="AM72" s="42"/>
      <c r="AN72" s="42"/>
    </row>
    <row r="73" spans="1:40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24"/>
      <c r="Q73" s="24"/>
      <c r="R73" s="24"/>
      <c r="S73" s="24"/>
      <c r="T73" s="24"/>
      <c r="U73" s="42"/>
      <c r="V73" s="45"/>
      <c r="W73" s="42"/>
      <c r="X73" s="42"/>
      <c r="Y73" s="24"/>
      <c r="Z73" s="24"/>
      <c r="AA73" s="24"/>
      <c r="AB73" s="24"/>
      <c r="AC73" s="64"/>
      <c r="AD73" s="42"/>
      <c r="AE73" s="42"/>
      <c r="AF73" s="42"/>
      <c r="AG73" s="42"/>
      <c r="AH73" s="24"/>
      <c r="AI73" s="42"/>
      <c r="AJ73" s="42"/>
      <c r="AK73" s="42"/>
      <c r="AL73" s="42"/>
      <c r="AM73" s="42"/>
      <c r="AN73" s="42"/>
    </row>
    <row r="74" spans="1:40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24"/>
      <c r="Q74" s="24"/>
      <c r="R74" s="24"/>
      <c r="S74" s="24"/>
      <c r="T74" s="24"/>
      <c r="U74" s="42"/>
      <c r="V74" s="45"/>
      <c r="W74" s="42"/>
      <c r="X74" s="42"/>
      <c r="Y74" s="24"/>
      <c r="Z74" s="24"/>
      <c r="AA74" s="24"/>
      <c r="AB74" s="24"/>
      <c r="AC74" s="64"/>
      <c r="AD74" s="42"/>
      <c r="AE74" s="42"/>
      <c r="AF74" s="42"/>
      <c r="AG74" s="42"/>
      <c r="AH74" s="24"/>
      <c r="AI74" s="42"/>
      <c r="AJ74" s="42"/>
      <c r="AK74" s="42"/>
      <c r="AL74" s="42"/>
      <c r="AM74" s="42"/>
      <c r="AN74" s="42"/>
    </row>
    <row r="75" spans="1:40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24"/>
      <c r="Q75" s="24"/>
      <c r="R75" s="24"/>
      <c r="S75" s="24"/>
      <c r="T75" s="24"/>
      <c r="U75" s="42"/>
      <c r="V75" s="45"/>
      <c r="W75" s="42"/>
      <c r="X75" s="42"/>
      <c r="Y75" s="24"/>
      <c r="Z75" s="24"/>
      <c r="AA75" s="24"/>
      <c r="AB75" s="24"/>
      <c r="AC75" s="64"/>
      <c r="AD75" s="42"/>
      <c r="AE75" s="42"/>
      <c r="AF75" s="42"/>
      <c r="AG75" s="42"/>
      <c r="AH75" s="24"/>
      <c r="AI75" s="42"/>
      <c r="AJ75" s="42"/>
      <c r="AK75" s="42"/>
      <c r="AL75" s="42"/>
      <c r="AM75" s="42"/>
      <c r="AN75" s="42"/>
    </row>
    <row r="76" spans="1:40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24"/>
      <c r="Q76" s="24"/>
      <c r="R76" s="24"/>
      <c r="S76" s="24"/>
      <c r="T76" s="24"/>
      <c r="U76" s="42"/>
      <c r="V76" s="45"/>
      <c r="W76" s="42"/>
      <c r="X76" s="42"/>
      <c r="Y76" s="24"/>
      <c r="Z76" s="24"/>
      <c r="AA76" s="24"/>
      <c r="AB76" s="24"/>
      <c r="AC76" s="64"/>
      <c r="AD76" s="42"/>
      <c r="AE76" s="42"/>
      <c r="AF76" s="42"/>
      <c r="AG76" s="42"/>
      <c r="AH76" s="24"/>
      <c r="AI76" s="42"/>
      <c r="AJ76" s="42"/>
      <c r="AK76" s="42"/>
      <c r="AL76" s="42"/>
      <c r="AM76" s="42"/>
      <c r="AN76" s="42"/>
    </row>
    <row r="77" spans="1:40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24"/>
      <c r="Q77" s="24"/>
      <c r="R77" s="24"/>
      <c r="S77" s="24"/>
      <c r="T77" s="24"/>
      <c r="U77" s="42"/>
      <c r="V77" s="45"/>
      <c r="W77" s="42"/>
      <c r="X77" s="42"/>
      <c r="Y77" s="24"/>
      <c r="Z77" s="24"/>
      <c r="AA77" s="24"/>
      <c r="AB77" s="24"/>
      <c r="AC77" s="64"/>
      <c r="AD77" s="42"/>
      <c r="AE77" s="42"/>
      <c r="AF77" s="42"/>
      <c r="AG77" s="42"/>
      <c r="AH77" s="24"/>
      <c r="AI77" s="42"/>
      <c r="AJ77" s="42"/>
      <c r="AK77" s="42"/>
      <c r="AL77" s="42"/>
      <c r="AM77" s="42"/>
      <c r="AN77" s="42"/>
    </row>
    <row r="78" spans="1:40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24"/>
      <c r="Q78" s="24"/>
      <c r="R78" s="24"/>
      <c r="S78" s="24"/>
      <c r="T78" s="24"/>
      <c r="U78" s="42"/>
      <c r="V78" s="45"/>
      <c r="W78" s="42"/>
      <c r="X78" s="42"/>
      <c r="Y78" s="24"/>
      <c r="Z78" s="24"/>
      <c r="AA78" s="24"/>
      <c r="AB78" s="24"/>
      <c r="AC78" s="64"/>
      <c r="AD78" s="42"/>
      <c r="AE78" s="42"/>
      <c r="AF78" s="42"/>
      <c r="AG78" s="42"/>
      <c r="AH78" s="24"/>
      <c r="AI78" s="42"/>
      <c r="AJ78" s="42"/>
      <c r="AK78" s="42"/>
      <c r="AL78" s="42"/>
      <c r="AM78" s="42"/>
      <c r="AN78" s="42"/>
    </row>
    <row r="79" spans="1:40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24"/>
      <c r="Q79" s="24"/>
      <c r="R79" s="24"/>
      <c r="S79" s="24"/>
      <c r="T79" s="24"/>
      <c r="U79" s="42"/>
      <c r="V79" s="45"/>
      <c r="W79" s="42"/>
      <c r="X79" s="42"/>
      <c r="Y79" s="24"/>
      <c r="Z79" s="24"/>
      <c r="AA79" s="24"/>
      <c r="AB79" s="24"/>
      <c r="AC79" s="64"/>
      <c r="AD79" s="42"/>
      <c r="AE79" s="42"/>
      <c r="AF79" s="42"/>
      <c r="AG79" s="42"/>
      <c r="AH79" s="24"/>
      <c r="AI79" s="42"/>
      <c r="AJ79" s="42"/>
      <c r="AK79" s="42"/>
      <c r="AL79" s="42"/>
      <c r="AM79" s="42"/>
      <c r="AN79" s="42"/>
    </row>
    <row r="80" spans="1:40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24"/>
      <c r="Q80" s="24"/>
      <c r="R80" s="24"/>
      <c r="S80" s="24"/>
      <c r="T80" s="24"/>
      <c r="U80" s="42"/>
      <c r="V80" s="45"/>
      <c r="W80" s="42"/>
      <c r="X80" s="42"/>
      <c r="Y80" s="24"/>
      <c r="Z80" s="24"/>
      <c r="AA80" s="24"/>
      <c r="AB80" s="24"/>
      <c r="AC80" s="64"/>
      <c r="AD80" s="42"/>
      <c r="AE80" s="42"/>
      <c r="AF80" s="42"/>
      <c r="AG80" s="42"/>
      <c r="AH80" s="24"/>
      <c r="AI80" s="42"/>
      <c r="AJ80" s="42"/>
      <c r="AK80" s="42"/>
      <c r="AL80" s="42"/>
      <c r="AM80" s="42"/>
      <c r="AN80" s="42"/>
    </row>
    <row r="81" spans="1:40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24"/>
      <c r="Q81" s="24"/>
      <c r="R81" s="24"/>
      <c r="S81" s="24"/>
      <c r="T81" s="24"/>
      <c r="U81" s="42"/>
      <c r="V81" s="45"/>
      <c r="W81" s="42"/>
      <c r="X81" s="42"/>
      <c r="Y81" s="24"/>
      <c r="Z81" s="24"/>
      <c r="AA81" s="24"/>
      <c r="AB81" s="24"/>
      <c r="AC81" s="64"/>
      <c r="AD81" s="42"/>
      <c r="AE81" s="42"/>
      <c r="AF81" s="42"/>
      <c r="AG81" s="42"/>
      <c r="AH81" s="24"/>
      <c r="AI81" s="42"/>
      <c r="AJ81" s="42"/>
      <c r="AK81" s="42"/>
      <c r="AL81" s="42"/>
      <c r="AM81" s="42"/>
      <c r="AN81" s="42"/>
    </row>
    <row r="82" spans="1:40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24"/>
      <c r="Q82" s="24"/>
      <c r="R82" s="24"/>
      <c r="S82" s="24"/>
      <c r="T82" s="24"/>
      <c r="U82" s="42"/>
      <c r="V82" s="45"/>
      <c r="W82" s="42"/>
      <c r="X82" s="42"/>
      <c r="Y82" s="24"/>
      <c r="Z82" s="24"/>
      <c r="AA82" s="24"/>
      <c r="AB82" s="24"/>
      <c r="AC82" s="64"/>
      <c r="AD82" s="42"/>
      <c r="AE82" s="42"/>
      <c r="AF82" s="42"/>
      <c r="AG82" s="42"/>
      <c r="AH82" s="24"/>
      <c r="AI82" s="42"/>
      <c r="AJ82" s="42"/>
      <c r="AK82" s="42"/>
      <c r="AL82" s="42"/>
      <c r="AM82" s="42"/>
      <c r="AN82" s="42"/>
    </row>
    <row r="83" spans="1:40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24"/>
      <c r="Q83" s="24"/>
      <c r="R83" s="24"/>
      <c r="S83" s="24"/>
      <c r="T83" s="24"/>
      <c r="U83" s="42"/>
      <c r="V83" s="45"/>
      <c r="W83" s="42"/>
      <c r="X83" s="42"/>
      <c r="Y83" s="24"/>
      <c r="Z83" s="24"/>
      <c r="AA83" s="24"/>
      <c r="AB83" s="24"/>
      <c r="AC83" s="64"/>
      <c r="AD83" s="42"/>
      <c r="AE83" s="42"/>
      <c r="AF83" s="42"/>
      <c r="AG83" s="42"/>
      <c r="AH83" s="24"/>
      <c r="AI83" s="42"/>
      <c r="AJ83" s="42"/>
      <c r="AK83" s="42"/>
      <c r="AL83" s="42"/>
      <c r="AM83" s="42"/>
      <c r="AN83" s="42"/>
    </row>
    <row r="84" spans="1:40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24"/>
      <c r="Q84" s="24"/>
      <c r="R84" s="24"/>
      <c r="S84" s="24"/>
      <c r="T84" s="24"/>
      <c r="U84" s="42"/>
      <c r="V84" s="45"/>
      <c r="W84" s="42"/>
      <c r="X84" s="42"/>
      <c r="Y84" s="24"/>
      <c r="Z84" s="24"/>
      <c r="AA84" s="24"/>
      <c r="AB84" s="24"/>
      <c r="AC84" s="64"/>
      <c r="AD84" s="42"/>
      <c r="AE84" s="42"/>
      <c r="AF84" s="42"/>
      <c r="AG84" s="42"/>
      <c r="AH84" s="24"/>
      <c r="AI84" s="42"/>
      <c r="AJ84" s="42"/>
      <c r="AK84" s="42"/>
      <c r="AL84" s="42"/>
      <c r="AM84" s="42"/>
      <c r="AN84" s="42"/>
    </row>
    <row r="85" spans="1:40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24"/>
      <c r="Q85" s="24"/>
      <c r="R85" s="24"/>
      <c r="S85" s="24"/>
      <c r="T85" s="24"/>
      <c r="U85" s="42"/>
      <c r="V85" s="45"/>
      <c r="W85" s="42"/>
      <c r="X85" s="42"/>
      <c r="Y85" s="24"/>
      <c r="Z85" s="24"/>
      <c r="AA85" s="24"/>
      <c r="AB85" s="24"/>
      <c r="AC85" s="64"/>
      <c r="AD85" s="42"/>
      <c r="AE85" s="42"/>
      <c r="AF85" s="42"/>
      <c r="AG85" s="42"/>
      <c r="AH85" s="24"/>
      <c r="AI85" s="42"/>
      <c r="AJ85" s="42"/>
      <c r="AK85" s="42"/>
      <c r="AL85" s="42"/>
      <c r="AM85" s="42"/>
      <c r="AN85" s="42"/>
    </row>
    <row r="86" spans="1:40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24"/>
      <c r="Q86" s="24"/>
      <c r="R86" s="24"/>
      <c r="S86" s="24"/>
      <c r="T86" s="24"/>
      <c r="U86" s="42"/>
      <c r="V86" s="45"/>
      <c r="W86" s="42"/>
      <c r="X86" s="42"/>
      <c r="Y86" s="24"/>
      <c r="Z86" s="24"/>
      <c r="AA86" s="24"/>
      <c r="AB86" s="24"/>
      <c r="AC86" s="64"/>
      <c r="AD86" s="42"/>
      <c r="AE86" s="42"/>
      <c r="AF86" s="42"/>
      <c r="AG86" s="42"/>
      <c r="AH86" s="24"/>
      <c r="AI86" s="42"/>
      <c r="AJ86" s="42"/>
      <c r="AK86" s="42"/>
      <c r="AL86" s="42"/>
      <c r="AM86" s="42"/>
      <c r="AN86" s="42"/>
    </row>
    <row r="87" spans="1:40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24"/>
      <c r="Q87" s="24"/>
      <c r="R87" s="24"/>
      <c r="S87" s="24"/>
      <c r="T87" s="24"/>
      <c r="U87" s="42"/>
      <c r="V87" s="45"/>
      <c r="W87" s="42"/>
      <c r="X87" s="42"/>
      <c r="Y87" s="24"/>
      <c r="Z87" s="24"/>
      <c r="AA87" s="24"/>
      <c r="AB87" s="24"/>
      <c r="AC87" s="64"/>
      <c r="AD87" s="42"/>
      <c r="AE87" s="42"/>
      <c r="AF87" s="42"/>
      <c r="AG87" s="42"/>
      <c r="AH87" s="24"/>
      <c r="AI87" s="42"/>
      <c r="AJ87" s="42"/>
      <c r="AK87" s="42"/>
      <c r="AL87" s="42"/>
      <c r="AM87" s="42"/>
      <c r="AN87" s="42"/>
    </row>
    <row r="88" spans="1:40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24"/>
      <c r="Q88" s="24"/>
      <c r="R88" s="24"/>
      <c r="S88" s="24"/>
      <c r="T88" s="24"/>
      <c r="U88" s="42"/>
      <c r="V88" s="45"/>
      <c r="W88" s="42"/>
      <c r="X88" s="42"/>
      <c r="Y88" s="24"/>
      <c r="Z88" s="24"/>
      <c r="AA88" s="24"/>
      <c r="AB88" s="24"/>
      <c r="AC88" s="64"/>
      <c r="AD88" s="42"/>
      <c r="AE88" s="42"/>
      <c r="AF88" s="42"/>
      <c r="AG88" s="42"/>
      <c r="AH88" s="24"/>
      <c r="AI88" s="42"/>
      <c r="AJ88" s="42"/>
      <c r="AK88" s="42"/>
      <c r="AL88" s="42"/>
      <c r="AM88" s="42"/>
      <c r="AN88" s="42"/>
    </row>
    <row r="89" spans="1:40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24"/>
      <c r="Q89" s="24"/>
      <c r="R89" s="24"/>
      <c r="S89" s="24"/>
      <c r="T89" s="24"/>
      <c r="U89" s="42"/>
      <c r="V89" s="45"/>
      <c r="W89" s="42"/>
      <c r="X89" s="42"/>
      <c r="Y89" s="24"/>
      <c r="Z89" s="24"/>
      <c r="AA89" s="24"/>
      <c r="AB89" s="24"/>
      <c r="AC89" s="64"/>
      <c r="AD89" s="42"/>
      <c r="AE89" s="42"/>
      <c r="AF89" s="42"/>
      <c r="AG89" s="42"/>
      <c r="AH89" s="24"/>
      <c r="AI89" s="42"/>
      <c r="AJ89" s="42"/>
      <c r="AK89" s="42"/>
      <c r="AL89" s="42"/>
      <c r="AM89" s="42"/>
      <c r="AN89" s="42"/>
    </row>
    <row r="90" spans="1:40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24"/>
      <c r="Q90" s="24"/>
      <c r="R90" s="24"/>
      <c r="S90" s="24"/>
      <c r="T90" s="24"/>
      <c r="U90" s="42"/>
      <c r="V90" s="45"/>
      <c r="W90" s="42"/>
      <c r="X90" s="42"/>
      <c r="Y90" s="24"/>
      <c r="Z90" s="24"/>
      <c r="AA90" s="24"/>
      <c r="AB90" s="24"/>
      <c r="AC90" s="64"/>
      <c r="AD90" s="42"/>
      <c r="AE90" s="42"/>
      <c r="AF90" s="42"/>
      <c r="AG90" s="42"/>
      <c r="AH90" s="24"/>
      <c r="AI90" s="42"/>
      <c r="AJ90" s="42"/>
      <c r="AK90" s="42"/>
      <c r="AL90" s="42"/>
      <c r="AM90" s="42"/>
      <c r="AN90" s="42"/>
    </row>
    <row r="91" spans="1:40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24"/>
      <c r="Q91" s="24"/>
      <c r="R91" s="24"/>
      <c r="S91" s="24"/>
      <c r="T91" s="24"/>
      <c r="U91" s="42"/>
      <c r="V91" s="45"/>
      <c r="W91" s="42"/>
      <c r="X91" s="42"/>
      <c r="Y91" s="24"/>
      <c r="Z91" s="24"/>
      <c r="AA91" s="24"/>
      <c r="AB91" s="24"/>
      <c r="AC91" s="64"/>
      <c r="AD91" s="42"/>
      <c r="AE91" s="42"/>
      <c r="AF91" s="42"/>
      <c r="AG91" s="42"/>
      <c r="AH91" s="24"/>
      <c r="AI91" s="42"/>
      <c r="AJ91" s="42"/>
      <c r="AK91" s="42"/>
      <c r="AL91" s="42"/>
      <c r="AM91" s="42"/>
      <c r="AN91" s="42"/>
    </row>
    <row r="92" spans="1:40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24"/>
      <c r="Q92" s="24"/>
      <c r="R92" s="24"/>
      <c r="S92" s="24"/>
      <c r="T92" s="24"/>
      <c r="U92" s="42"/>
      <c r="V92" s="45"/>
      <c r="W92" s="42"/>
      <c r="X92" s="42"/>
      <c r="Y92" s="24"/>
      <c r="Z92" s="24"/>
      <c r="AA92" s="24"/>
      <c r="AB92" s="24"/>
      <c r="AC92" s="64"/>
      <c r="AD92" s="42"/>
      <c r="AE92" s="42"/>
      <c r="AF92" s="42"/>
      <c r="AG92" s="42"/>
      <c r="AH92" s="24"/>
      <c r="AI92" s="42"/>
      <c r="AJ92" s="42"/>
      <c r="AK92" s="42"/>
      <c r="AL92" s="42"/>
      <c r="AM92" s="42"/>
      <c r="AN92" s="42"/>
    </row>
    <row r="93" spans="1:40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24"/>
      <c r="Q93" s="24"/>
      <c r="R93" s="24"/>
      <c r="S93" s="24"/>
      <c r="T93" s="24"/>
      <c r="U93" s="42"/>
      <c r="V93" s="45"/>
      <c r="W93" s="42"/>
      <c r="X93" s="42"/>
      <c r="Y93" s="24"/>
      <c r="Z93" s="24"/>
      <c r="AA93" s="24"/>
      <c r="AB93" s="24"/>
      <c r="AC93" s="64"/>
      <c r="AD93" s="42"/>
      <c r="AE93" s="42"/>
      <c r="AF93" s="42"/>
      <c r="AG93" s="42"/>
      <c r="AH93" s="24"/>
      <c r="AI93" s="42"/>
      <c r="AJ93" s="42"/>
      <c r="AK93" s="42"/>
      <c r="AL93" s="42"/>
      <c r="AM93" s="42"/>
      <c r="AN93" s="42"/>
    </row>
    <row r="94" spans="1:40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24"/>
      <c r="Q94" s="24"/>
      <c r="R94" s="24"/>
      <c r="S94" s="24"/>
      <c r="T94" s="24"/>
      <c r="U94" s="42"/>
      <c r="V94" s="45"/>
      <c r="W94" s="42"/>
      <c r="X94" s="42"/>
      <c r="Y94" s="24"/>
      <c r="Z94" s="24"/>
      <c r="AA94" s="24"/>
      <c r="AB94" s="24"/>
      <c r="AC94" s="64"/>
      <c r="AD94" s="42"/>
      <c r="AE94" s="42"/>
      <c r="AF94" s="42"/>
      <c r="AG94" s="42"/>
      <c r="AH94" s="24"/>
      <c r="AI94" s="42"/>
      <c r="AJ94" s="42"/>
      <c r="AK94" s="42"/>
      <c r="AL94" s="42"/>
      <c r="AM94" s="42"/>
      <c r="AN94" s="42"/>
    </row>
    <row r="95" spans="1:40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24"/>
      <c r="Q95" s="24"/>
      <c r="R95" s="24"/>
      <c r="S95" s="24"/>
      <c r="T95" s="24"/>
      <c r="U95" s="42"/>
      <c r="V95" s="45"/>
      <c r="W95" s="42"/>
      <c r="X95" s="42"/>
      <c r="Y95" s="24"/>
      <c r="Z95" s="24"/>
      <c r="AA95" s="24"/>
      <c r="AB95" s="24"/>
      <c r="AC95" s="64"/>
      <c r="AD95" s="42"/>
      <c r="AE95" s="42"/>
      <c r="AF95" s="42"/>
      <c r="AG95" s="42"/>
      <c r="AH95" s="24"/>
      <c r="AI95" s="42"/>
      <c r="AJ95" s="42"/>
      <c r="AK95" s="42"/>
      <c r="AL95" s="42"/>
      <c r="AM95" s="42"/>
      <c r="AN95" s="42"/>
    </row>
    <row r="96" spans="1:40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24"/>
      <c r="Q96" s="24"/>
      <c r="R96" s="24"/>
      <c r="S96" s="24"/>
      <c r="T96" s="24"/>
      <c r="U96" s="42"/>
      <c r="V96" s="45"/>
      <c r="W96" s="42"/>
      <c r="X96" s="42"/>
      <c r="Y96" s="24"/>
      <c r="Z96" s="24"/>
      <c r="AA96" s="24"/>
      <c r="AB96" s="24"/>
      <c r="AC96" s="64"/>
      <c r="AD96" s="42"/>
      <c r="AE96" s="42"/>
      <c r="AF96" s="42"/>
      <c r="AG96" s="42"/>
      <c r="AH96" s="24"/>
      <c r="AI96" s="42"/>
      <c r="AJ96" s="42"/>
      <c r="AK96" s="42"/>
      <c r="AL96" s="42"/>
      <c r="AM96" s="42"/>
      <c r="AN96" s="42"/>
    </row>
    <row r="97" spans="1:40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24"/>
      <c r="Q97" s="24"/>
      <c r="R97" s="24"/>
      <c r="S97" s="24"/>
      <c r="T97" s="24"/>
      <c r="U97" s="42"/>
      <c r="V97" s="45"/>
      <c r="W97" s="42"/>
      <c r="X97" s="42"/>
      <c r="Y97" s="24"/>
      <c r="Z97" s="24"/>
      <c r="AA97" s="24"/>
      <c r="AB97" s="24"/>
      <c r="AC97" s="64"/>
      <c r="AD97" s="42"/>
      <c r="AE97" s="42"/>
      <c r="AF97" s="42"/>
      <c r="AG97" s="42"/>
      <c r="AH97" s="24"/>
      <c r="AI97" s="42"/>
      <c r="AJ97" s="42"/>
      <c r="AK97" s="42"/>
      <c r="AL97" s="42"/>
      <c r="AM97" s="42"/>
      <c r="AN97" s="42"/>
    </row>
    <row r="98" spans="1:40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24"/>
      <c r="Q98" s="24"/>
      <c r="R98" s="24"/>
      <c r="S98" s="24"/>
      <c r="T98" s="24"/>
      <c r="U98" s="42"/>
      <c r="V98" s="45"/>
      <c r="W98" s="42"/>
      <c r="X98" s="42"/>
      <c r="Y98" s="24"/>
      <c r="Z98" s="24"/>
      <c r="AA98" s="24"/>
      <c r="AB98" s="24"/>
      <c r="AC98" s="64"/>
      <c r="AD98" s="42"/>
      <c r="AE98" s="42"/>
      <c r="AF98" s="42"/>
      <c r="AG98" s="42"/>
      <c r="AH98" s="24"/>
      <c r="AI98" s="42"/>
      <c r="AJ98" s="42"/>
      <c r="AK98" s="42"/>
      <c r="AL98" s="42"/>
      <c r="AM98" s="42"/>
      <c r="AN98" s="42"/>
    </row>
    <row r="99" spans="1:40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24"/>
      <c r="Q99" s="24"/>
      <c r="R99" s="24"/>
      <c r="S99" s="24"/>
      <c r="T99" s="24"/>
      <c r="U99" s="42"/>
      <c r="V99" s="45"/>
      <c r="W99" s="42"/>
      <c r="X99" s="42"/>
      <c r="Y99" s="24"/>
      <c r="Z99" s="24"/>
      <c r="AA99" s="24"/>
      <c r="AB99" s="24"/>
      <c r="AC99" s="64"/>
      <c r="AD99" s="42"/>
      <c r="AE99" s="42"/>
      <c r="AF99" s="42"/>
      <c r="AG99" s="42"/>
      <c r="AH99" s="24"/>
      <c r="AI99" s="42"/>
      <c r="AJ99" s="42"/>
      <c r="AK99" s="42"/>
      <c r="AL99" s="42"/>
      <c r="AM99" s="42"/>
      <c r="AN99" s="42"/>
    </row>
    <row r="100" spans="1:40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24"/>
      <c r="Q100" s="24"/>
      <c r="R100" s="24"/>
      <c r="S100" s="24"/>
      <c r="T100" s="24"/>
      <c r="U100" s="42"/>
      <c r="V100" s="45"/>
      <c r="W100" s="42"/>
      <c r="X100" s="42"/>
      <c r="Y100" s="24"/>
      <c r="Z100" s="24"/>
      <c r="AA100" s="24"/>
      <c r="AB100" s="24"/>
      <c r="AC100" s="64"/>
      <c r="AD100" s="42"/>
      <c r="AE100" s="42"/>
      <c r="AF100" s="42"/>
      <c r="AG100" s="42"/>
      <c r="AH100" s="24"/>
      <c r="AI100" s="42"/>
      <c r="AJ100" s="42"/>
      <c r="AK100" s="42"/>
      <c r="AL100" s="42"/>
      <c r="AM100" s="42"/>
      <c r="AN100" s="42"/>
    </row>
    <row r="101" spans="1:40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24"/>
      <c r="Q101" s="24"/>
      <c r="R101" s="24"/>
      <c r="S101" s="24"/>
      <c r="T101" s="24"/>
      <c r="U101" s="42"/>
      <c r="V101" s="45"/>
      <c r="W101" s="42"/>
      <c r="X101" s="42"/>
      <c r="Y101" s="24"/>
      <c r="Z101" s="24"/>
      <c r="AA101" s="24"/>
      <c r="AB101" s="24"/>
      <c r="AC101" s="64"/>
      <c r="AD101" s="42"/>
      <c r="AE101" s="42"/>
      <c r="AF101" s="42"/>
      <c r="AG101" s="42"/>
      <c r="AH101" s="24"/>
      <c r="AI101" s="42"/>
      <c r="AJ101" s="42"/>
      <c r="AK101" s="42"/>
      <c r="AL101" s="42"/>
      <c r="AM101" s="42"/>
      <c r="AN101" s="42"/>
    </row>
    <row r="102" spans="1:40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4"/>
      <c r="P102" s="24"/>
      <c r="Q102" s="24"/>
      <c r="R102" s="24"/>
      <c r="S102" s="24"/>
      <c r="T102" s="24"/>
      <c r="U102" s="42"/>
      <c r="V102" s="45"/>
      <c r="W102" s="42"/>
      <c r="X102" s="42"/>
      <c r="Y102" s="24"/>
      <c r="Z102" s="24"/>
      <c r="AA102" s="24"/>
      <c r="AB102" s="24"/>
      <c r="AC102" s="64"/>
      <c r="AD102" s="42"/>
      <c r="AE102" s="42"/>
      <c r="AF102" s="42"/>
      <c r="AG102" s="42"/>
      <c r="AH102" s="24"/>
      <c r="AI102" s="42"/>
      <c r="AJ102" s="42"/>
      <c r="AK102" s="42"/>
      <c r="AL102" s="42"/>
      <c r="AM102" s="42"/>
      <c r="AN102" s="42"/>
    </row>
    <row r="103" spans="1:40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4"/>
      <c r="P103" s="24"/>
      <c r="Q103" s="24"/>
      <c r="R103" s="24"/>
      <c r="S103" s="24"/>
      <c r="T103" s="24"/>
      <c r="U103" s="42"/>
      <c r="V103" s="45"/>
      <c r="W103" s="42"/>
      <c r="X103" s="42"/>
      <c r="Y103" s="24"/>
      <c r="Z103" s="24"/>
      <c r="AA103" s="24"/>
      <c r="AB103" s="24"/>
      <c r="AC103" s="64"/>
      <c r="AD103" s="42"/>
      <c r="AE103" s="42"/>
      <c r="AF103" s="42"/>
      <c r="AG103" s="42"/>
      <c r="AH103" s="24"/>
      <c r="AI103" s="42"/>
      <c r="AJ103" s="42"/>
      <c r="AK103" s="42"/>
      <c r="AL103" s="42"/>
      <c r="AM103" s="42"/>
      <c r="AN103" s="42"/>
    </row>
    <row r="104" spans="1:40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4"/>
      <c r="P104" s="24"/>
      <c r="Q104" s="24"/>
      <c r="R104" s="24"/>
      <c r="S104" s="24"/>
      <c r="T104" s="24"/>
      <c r="U104" s="42"/>
      <c r="V104" s="45"/>
      <c r="W104" s="42"/>
      <c r="X104" s="42"/>
      <c r="Y104" s="24"/>
      <c r="Z104" s="24"/>
      <c r="AA104" s="24"/>
      <c r="AB104" s="24"/>
      <c r="AC104" s="64"/>
      <c r="AD104" s="42"/>
      <c r="AE104" s="42"/>
      <c r="AF104" s="42"/>
      <c r="AG104" s="42"/>
      <c r="AH104" s="24"/>
      <c r="AI104" s="42"/>
      <c r="AJ104" s="42"/>
      <c r="AK104" s="42"/>
      <c r="AL104" s="42"/>
      <c r="AM104" s="42"/>
      <c r="AN104" s="42"/>
    </row>
    <row r="105" spans="1:40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4"/>
      <c r="P105" s="24"/>
      <c r="Q105" s="24"/>
      <c r="R105" s="24"/>
      <c r="S105" s="24"/>
      <c r="T105" s="24"/>
      <c r="U105" s="42"/>
      <c r="V105" s="45"/>
      <c r="W105" s="42"/>
      <c r="X105" s="42"/>
      <c r="Y105" s="24"/>
      <c r="Z105" s="24"/>
      <c r="AA105" s="24"/>
      <c r="AB105" s="24"/>
      <c r="AC105" s="64"/>
      <c r="AD105" s="42"/>
      <c r="AE105" s="42"/>
      <c r="AF105" s="42"/>
      <c r="AG105" s="42"/>
      <c r="AH105" s="24"/>
      <c r="AI105" s="42"/>
      <c r="AJ105" s="42"/>
      <c r="AK105" s="42"/>
      <c r="AL105" s="42"/>
      <c r="AM105" s="42"/>
      <c r="AN105" s="42"/>
    </row>
    <row r="106" spans="1:40" ht="15" customHeight="1" x14ac:dyDescent="0.25">
      <c r="P106" s="24"/>
      <c r="Q106" s="24"/>
      <c r="R106" s="24"/>
      <c r="S106" s="24"/>
      <c r="T106" s="24"/>
      <c r="AA106" s="24"/>
      <c r="AH106" s="24"/>
    </row>
    <row r="107" spans="1:40" ht="15" customHeight="1" x14ac:dyDescent="0.25">
      <c r="P107" s="24"/>
      <c r="Q107" s="24"/>
      <c r="R107" s="24"/>
      <c r="S107" s="24"/>
      <c r="T107" s="24"/>
      <c r="AA107" s="24"/>
      <c r="AH107" s="24"/>
    </row>
    <row r="108" spans="1:40" ht="15" customHeight="1" x14ac:dyDescent="0.25">
      <c r="P108" s="24"/>
      <c r="Q108" s="24"/>
      <c r="R108" s="24"/>
      <c r="S108" s="24"/>
      <c r="T108" s="24"/>
      <c r="AA108" s="24"/>
      <c r="AH108" s="24"/>
    </row>
    <row r="109" spans="1:40" ht="15" customHeight="1" x14ac:dyDescent="0.25">
      <c r="P109" s="24"/>
      <c r="Q109" s="24"/>
      <c r="R109" s="24"/>
      <c r="S109" s="24"/>
      <c r="T109" s="24"/>
      <c r="AA109" s="24"/>
      <c r="AH109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110</v>
      </c>
      <c r="F1" s="143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3"/>
      <c r="AB1" s="143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0" t="s">
        <v>118</v>
      </c>
      <c r="C2" s="71"/>
      <c r="D2" s="72"/>
      <c r="E2" s="13" t="s">
        <v>12</v>
      </c>
      <c r="F2" s="14"/>
      <c r="G2" s="14"/>
      <c r="H2" s="14"/>
      <c r="I2" s="20"/>
      <c r="J2" s="15"/>
      <c r="K2" s="107"/>
      <c r="L2" s="22" t="s">
        <v>119</v>
      </c>
      <c r="M2" s="14"/>
      <c r="N2" s="14"/>
      <c r="O2" s="21"/>
      <c r="P2" s="19"/>
      <c r="Q2" s="22" t="s">
        <v>120</v>
      </c>
      <c r="R2" s="14"/>
      <c r="S2" s="14"/>
      <c r="T2" s="14"/>
      <c r="U2" s="20"/>
      <c r="V2" s="21"/>
      <c r="W2" s="19"/>
      <c r="X2" s="144" t="s">
        <v>121</v>
      </c>
      <c r="Y2" s="145"/>
      <c r="Z2" s="146"/>
      <c r="AA2" s="13" t="s">
        <v>12</v>
      </c>
      <c r="AB2" s="14"/>
      <c r="AC2" s="14"/>
      <c r="AD2" s="14"/>
      <c r="AE2" s="20"/>
      <c r="AF2" s="15"/>
      <c r="AG2" s="107"/>
      <c r="AH2" s="22" t="s">
        <v>122</v>
      </c>
      <c r="AI2" s="14"/>
      <c r="AJ2" s="14"/>
      <c r="AK2" s="21"/>
      <c r="AL2" s="19"/>
      <c r="AM2" s="22" t="s">
        <v>120</v>
      </c>
      <c r="AN2" s="14"/>
      <c r="AO2" s="14"/>
      <c r="AP2" s="14"/>
      <c r="AQ2" s="20"/>
      <c r="AR2" s="21"/>
      <c r="AS2" s="147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7"/>
      <c r="L3" s="18" t="s">
        <v>5</v>
      </c>
      <c r="M3" s="18" t="s">
        <v>6</v>
      </c>
      <c r="N3" s="18" t="s">
        <v>89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7"/>
      <c r="AH3" s="18" t="s">
        <v>5</v>
      </c>
      <c r="AI3" s="18" t="s">
        <v>6</v>
      </c>
      <c r="AJ3" s="18" t="s">
        <v>89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7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1981</v>
      </c>
      <c r="C4" s="25" t="s">
        <v>41</v>
      </c>
      <c r="D4" s="2" t="s">
        <v>53</v>
      </c>
      <c r="E4" s="25">
        <v>9</v>
      </c>
      <c r="F4" s="25">
        <v>0</v>
      </c>
      <c r="G4" s="25">
        <v>12</v>
      </c>
      <c r="H4" s="25">
        <v>8</v>
      </c>
      <c r="I4" s="25">
        <v>41</v>
      </c>
      <c r="J4" s="26">
        <v>0.60899999999999999</v>
      </c>
      <c r="K4" s="24"/>
      <c r="L4" s="18"/>
      <c r="M4" s="18"/>
      <c r="N4" s="18"/>
      <c r="O4" s="18"/>
      <c r="P4" s="24"/>
      <c r="Q4" s="25">
        <v>10</v>
      </c>
      <c r="R4" s="25">
        <v>0</v>
      </c>
      <c r="S4" s="25">
        <v>11</v>
      </c>
      <c r="T4" s="25">
        <v>10</v>
      </c>
      <c r="U4" s="25"/>
      <c r="V4" s="148"/>
      <c r="W4" s="32"/>
      <c r="X4" s="25"/>
      <c r="Y4" s="30"/>
      <c r="Z4" s="2"/>
      <c r="AA4" s="25"/>
      <c r="AB4" s="25"/>
      <c r="AC4" s="25"/>
      <c r="AD4" s="27"/>
      <c r="AE4" s="25"/>
      <c r="AF4" s="26"/>
      <c r="AG4" s="32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9"/>
      <c r="AS4" s="15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>
        <v>1982</v>
      </c>
      <c r="C5" s="25" t="s">
        <v>54</v>
      </c>
      <c r="D5" s="2" t="s">
        <v>53</v>
      </c>
      <c r="E5" s="25">
        <v>10</v>
      </c>
      <c r="F5" s="25">
        <v>1</v>
      </c>
      <c r="G5" s="25">
        <v>12</v>
      </c>
      <c r="H5" s="25">
        <v>6</v>
      </c>
      <c r="I5" s="25"/>
      <c r="J5" s="26"/>
      <c r="K5" s="73"/>
      <c r="L5" s="18"/>
      <c r="M5" s="18"/>
      <c r="N5" s="18"/>
      <c r="O5" s="18"/>
      <c r="P5" s="24"/>
      <c r="Q5" s="25">
        <v>9</v>
      </c>
      <c r="R5" s="25">
        <v>0</v>
      </c>
      <c r="S5" s="25">
        <v>7</v>
      </c>
      <c r="T5" s="25">
        <v>3</v>
      </c>
      <c r="U5" s="25"/>
      <c r="V5" s="148"/>
      <c r="W5" s="32"/>
      <c r="X5" s="25"/>
      <c r="Y5" s="30"/>
      <c r="Z5" s="2"/>
      <c r="AA5" s="25"/>
      <c r="AB5" s="25"/>
      <c r="AC5" s="25"/>
      <c r="AD5" s="27"/>
      <c r="AE5" s="25"/>
      <c r="AF5" s="26"/>
      <c r="AG5" s="32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9"/>
      <c r="AS5" s="150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30"/>
      <c r="D6" s="2"/>
      <c r="E6" s="25"/>
      <c r="F6" s="25"/>
      <c r="G6" s="25"/>
      <c r="H6" s="27"/>
      <c r="I6" s="25"/>
      <c r="J6" s="26"/>
      <c r="K6" s="32"/>
      <c r="L6" s="98"/>
      <c r="M6" s="18"/>
      <c r="N6" s="18"/>
      <c r="O6" s="18"/>
      <c r="P6" s="24"/>
      <c r="Q6" s="25"/>
      <c r="R6" s="25"/>
      <c r="S6" s="27"/>
      <c r="T6" s="25"/>
      <c r="U6" s="25"/>
      <c r="V6" s="148"/>
      <c r="W6" s="32"/>
      <c r="X6" s="25">
        <v>1983</v>
      </c>
      <c r="Y6" s="25" t="s">
        <v>42</v>
      </c>
      <c r="Z6" s="28" t="s">
        <v>53</v>
      </c>
      <c r="AA6" s="25">
        <v>18</v>
      </c>
      <c r="AB6" s="25">
        <v>3</v>
      </c>
      <c r="AC6" s="25">
        <v>13</v>
      </c>
      <c r="AD6" s="25">
        <v>9</v>
      </c>
      <c r="AE6" s="25"/>
      <c r="AF6" s="26"/>
      <c r="AG6" s="32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9"/>
      <c r="AS6" s="15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ht="14.25" x14ac:dyDescent="0.2">
      <c r="A7" s="42"/>
      <c r="B7" s="81" t="s">
        <v>123</v>
      </c>
      <c r="C7" s="85"/>
      <c r="D7" s="84"/>
      <c r="E7" s="83">
        <f>SUM(E4:E6)</f>
        <v>19</v>
      </c>
      <c r="F7" s="83">
        <f>SUM(F4:F6)</f>
        <v>1</v>
      </c>
      <c r="G7" s="83">
        <f>SUM(G4:G6)</f>
        <v>24</v>
      </c>
      <c r="H7" s="83">
        <f>SUM(H4:H6)</f>
        <v>14</v>
      </c>
      <c r="I7" s="83">
        <f>SUM(I4:I6)</f>
        <v>41</v>
      </c>
      <c r="J7" s="151">
        <v>0</v>
      </c>
      <c r="K7" s="107">
        <f>SUM(K4:K6)</f>
        <v>0</v>
      </c>
      <c r="L7" s="22"/>
      <c r="M7" s="20"/>
      <c r="N7" s="152"/>
      <c r="O7" s="153"/>
      <c r="P7" s="24"/>
      <c r="Q7" s="83">
        <f>SUM(Q4:Q6)</f>
        <v>19</v>
      </c>
      <c r="R7" s="83">
        <f>SUM(R4:R6)</f>
        <v>0</v>
      </c>
      <c r="S7" s="83">
        <f>SUM(S4:S6)</f>
        <v>18</v>
      </c>
      <c r="T7" s="83">
        <f>SUM(T4:T6)</f>
        <v>13</v>
      </c>
      <c r="U7" s="83">
        <f>SUM(U4:U6)</f>
        <v>0</v>
      </c>
      <c r="V7" s="74">
        <v>0</v>
      </c>
      <c r="W7" s="107">
        <f>SUM(W4:W6)</f>
        <v>0</v>
      </c>
      <c r="X7" s="16" t="s">
        <v>123</v>
      </c>
      <c r="Y7" s="17"/>
      <c r="Z7" s="15"/>
      <c r="AA7" s="83">
        <f>SUM(AA4:AA6)</f>
        <v>18</v>
      </c>
      <c r="AB7" s="83">
        <f>SUM(AB4:AB6)</f>
        <v>3</v>
      </c>
      <c r="AC7" s="83">
        <f>SUM(AC4:AC6)</f>
        <v>13</v>
      </c>
      <c r="AD7" s="83">
        <f>SUM(AD4:AD6)</f>
        <v>9</v>
      </c>
      <c r="AE7" s="83">
        <f>SUM(AE4:AE6)</f>
        <v>0</v>
      </c>
      <c r="AF7" s="151">
        <v>0</v>
      </c>
      <c r="AG7" s="107">
        <f>SUM(AG4:AG6)</f>
        <v>0</v>
      </c>
      <c r="AH7" s="22"/>
      <c r="AI7" s="20"/>
      <c r="AJ7" s="152"/>
      <c r="AK7" s="153"/>
      <c r="AL7" s="24"/>
      <c r="AM7" s="83">
        <f>SUM(AM4:AM6)</f>
        <v>0</v>
      </c>
      <c r="AN7" s="83">
        <f>SUM(AN4:AN6)</f>
        <v>0</v>
      </c>
      <c r="AO7" s="83">
        <f>SUM(AO4:AO6)</f>
        <v>0</v>
      </c>
      <c r="AP7" s="83">
        <f>SUM(AP4:AP6)</f>
        <v>0</v>
      </c>
      <c r="AQ7" s="83">
        <f>SUM(AQ4:AQ6)</f>
        <v>0</v>
      </c>
      <c r="AR7" s="151">
        <v>0</v>
      </c>
      <c r="AS7" s="147">
        <f>SUM(AS4:AS6)</f>
        <v>0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2"/>
      <c r="C8" s="42"/>
      <c r="D8" s="42"/>
      <c r="E8" s="42"/>
      <c r="F8" s="42"/>
      <c r="G8" s="42"/>
      <c r="H8" s="42"/>
      <c r="I8" s="42"/>
      <c r="J8" s="43"/>
      <c r="K8" s="32"/>
      <c r="L8" s="24"/>
      <c r="M8" s="24"/>
      <c r="N8" s="24"/>
      <c r="O8" s="24"/>
      <c r="P8" s="42"/>
      <c r="Q8" s="42"/>
      <c r="R8" s="45"/>
      <c r="S8" s="42"/>
      <c r="T8" s="42"/>
      <c r="U8" s="24"/>
      <c r="V8" s="24"/>
      <c r="W8" s="32"/>
      <c r="X8" s="42"/>
      <c r="Y8" s="42"/>
      <c r="Z8" s="42"/>
      <c r="AA8" s="42"/>
      <c r="AB8" s="42"/>
      <c r="AC8" s="42"/>
      <c r="AD8" s="42"/>
      <c r="AE8" s="42"/>
      <c r="AF8" s="43"/>
      <c r="AG8" s="32"/>
      <c r="AH8" s="24"/>
      <c r="AI8" s="24"/>
      <c r="AJ8" s="24"/>
      <c r="AK8" s="24"/>
      <c r="AL8" s="42"/>
      <c r="AM8" s="42"/>
      <c r="AN8" s="45"/>
      <c r="AO8" s="42"/>
      <c r="AP8" s="42"/>
      <c r="AQ8" s="24"/>
      <c r="AR8" s="24"/>
      <c r="AS8" s="3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54" t="s">
        <v>124</v>
      </c>
      <c r="C9" s="155"/>
      <c r="D9" s="156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25</v>
      </c>
      <c r="M9" s="18" t="s">
        <v>26</v>
      </c>
      <c r="N9" s="18" t="s">
        <v>125</v>
      </c>
      <c r="O9" s="18" t="s">
        <v>126</v>
      </c>
      <c r="Q9" s="45"/>
      <c r="R9" s="45" t="s">
        <v>51</v>
      </c>
      <c r="S9" s="45"/>
      <c r="T9" s="42" t="s">
        <v>56</v>
      </c>
      <c r="U9" s="24"/>
      <c r="V9" s="32"/>
      <c r="W9" s="32"/>
      <c r="X9" s="157"/>
      <c r="Y9" s="157"/>
      <c r="Z9" s="157"/>
      <c r="AA9" s="157"/>
      <c r="AB9" s="157"/>
      <c r="AC9" s="45"/>
      <c r="AD9" s="45"/>
      <c r="AE9" s="45"/>
      <c r="AF9" s="42"/>
      <c r="AG9" s="42"/>
      <c r="AH9" s="42"/>
      <c r="AI9" s="42"/>
      <c r="AJ9" s="42"/>
      <c r="AK9" s="42"/>
      <c r="AM9" s="32"/>
      <c r="AN9" s="157"/>
      <c r="AO9" s="157"/>
      <c r="AP9" s="157"/>
      <c r="AQ9" s="157"/>
      <c r="AR9" s="157"/>
      <c r="AS9" s="157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7" t="s">
        <v>127</v>
      </c>
      <c r="C10" s="12"/>
      <c r="D10" s="49"/>
      <c r="E10" s="158">
        <v>197</v>
      </c>
      <c r="F10" s="158">
        <v>14</v>
      </c>
      <c r="G10" s="158">
        <v>122</v>
      </c>
      <c r="H10" s="158">
        <v>126</v>
      </c>
      <c r="I10" s="158">
        <v>141</v>
      </c>
      <c r="J10" s="159">
        <v>0</v>
      </c>
      <c r="K10" s="42" t="e">
        <f>PRODUCT(I10/J10)</f>
        <v>#DIV/0!</v>
      </c>
      <c r="L10" s="160">
        <f>PRODUCT((F10+G10)/E10)</f>
        <v>0.69035532994923854</v>
      </c>
      <c r="M10" s="160">
        <f>PRODUCT(H10/E10)</f>
        <v>0.63959390862944165</v>
      </c>
      <c r="N10" s="160">
        <f>PRODUCT((F10+G10+H10)/E10)</f>
        <v>1.3299492385786802</v>
      </c>
      <c r="O10" s="160">
        <v>3.71</v>
      </c>
      <c r="Q10" s="45"/>
      <c r="R10" s="45"/>
      <c r="S10" s="45"/>
      <c r="T10" s="42" t="s">
        <v>57</v>
      </c>
      <c r="U10" s="42"/>
      <c r="V10" s="42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2"/>
      <c r="AL10" s="42"/>
      <c r="AM10" s="42"/>
      <c r="AN10" s="45"/>
      <c r="AO10" s="45"/>
      <c r="AP10" s="45"/>
      <c r="AQ10" s="45"/>
      <c r="AR10" s="45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61" t="s">
        <v>118</v>
      </c>
      <c r="C11" s="162"/>
      <c r="D11" s="75"/>
      <c r="E11" s="158">
        <f>PRODUCT(E7+Q7)</f>
        <v>38</v>
      </c>
      <c r="F11" s="158">
        <f>PRODUCT(F7+R7)</f>
        <v>1</v>
      </c>
      <c r="G11" s="158">
        <f>PRODUCT(G7+S7)</f>
        <v>42</v>
      </c>
      <c r="H11" s="158">
        <f>PRODUCT(H7+T7)</f>
        <v>27</v>
      </c>
      <c r="I11" s="158">
        <f>PRODUCT(I7+U7)</f>
        <v>41</v>
      </c>
      <c r="J11" s="159">
        <v>0</v>
      </c>
      <c r="K11" s="42">
        <f>PRODUCT(K7+W7)</f>
        <v>0</v>
      </c>
      <c r="L11" s="160">
        <f>PRODUCT((F11+G11)/E11)</f>
        <v>1.131578947368421</v>
      </c>
      <c r="M11" s="160">
        <f>PRODUCT(H11/E11)</f>
        <v>0.71052631578947367</v>
      </c>
      <c r="N11" s="160">
        <f>PRODUCT((F11+G11+H11)/E11)</f>
        <v>1.8421052631578947</v>
      </c>
      <c r="O11" s="160">
        <f>PRODUCT(I11/9)</f>
        <v>4.5555555555555554</v>
      </c>
      <c r="Q11" s="45"/>
      <c r="R11" s="45"/>
      <c r="S11" s="45"/>
      <c r="T11" s="42" t="s">
        <v>55</v>
      </c>
      <c r="U11" s="42"/>
      <c r="V11" s="42"/>
      <c r="W11" s="42"/>
      <c r="X11" s="42"/>
      <c r="Y11" s="42"/>
      <c r="Z11" s="42"/>
      <c r="AA11" s="42"/>
      <c r="AB11" s="42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63" t="s">
        <v>121</v>
      </c>
      <c r="C12" s="164"/>
      <c r="D12" s="165"/>
      <c r="E12" s="158">
        <f>PRODUCT(AA7+AM7)</f>
        <v>18</v>
      </c>
      <c r="F12" s="158">
        <f>PRODUCT(AB7+AN7)</f>
        <v>3</v>
      </c>
      <c r="G12" s="158">
        <f>PRODUCT(AC7+AO7)</f>
        <v>13</v>
      </c>
      <c r="H12" s="158">
        <f>PRODUCT(AD7+AP7)</f>
        <v>9</v>
      </c>
      <c r="I12" s="158">
        <f>PRODUCT(AE7+AQ7)</f>
        <v>0</v>
      </c>
      <c r="J12" s="159">
        <v>0</v>
      </c>
      <c r="K12" s="24">
        <f>PRODUCT(AG7+AS7)</f>
        <v>0</v>
      </c>
      <c r="L12" s="160">
        <f>PRODUCT((F12+G12)/E12)</f>
        <v>0.88888888888888884</v>
      </c>
      <c r="M12" s="160">
        <f>PRODUCT(H12/E12)</f>
        <v>0.5</v>
      </c>
      <c r="N12" s="160">
        <f>PRODUCT((F12+G12+H12)/E12)</f>
        <v>1.3888888888888888</v>
      </c>
      <c r="O12" s="160">
        <f>PRODUCT(I12/E12)</f>
        <v>0</v>
      </c>
      <c r="Q12" s="45"/>
      <c r="R12" s="45"/>
      <c r="S12" s="42"/>
      <c r="T12" s="42" t="s">
        <v>58</v>
      </c>
      <c r="U12" s="24"/>
      <c r="V12" s="24"/>
      <c r="W12" s="42"/>
      <c r="X12" s="42"/>
      <c r="Y12" s="42"/>
      <c r="Z12" s="42"/>
      <c r="AA12" s="42"/>
      <c r="AB12" s="42"/>
      <c r="AC12" s="45"/>
      <c r="AD12" s="45"/>
      <c r="AE12" s="45"/>
      <c r="AF12" s="45"/>
      <c r="AG12" s="45"/>
      <c r="AH12" s="45"/>
      <c r="AI12" s="45"/>
      <c r="AJ12" s="45"/>
      <c r="AK12" s="42"/>
      <c r="AL12" s="24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66" t="s">
        <v>123</v>
      </c>
      <c r="C13" s="103"/>
      <c r="D13" s="167"/>
      <c r="E13" s="158">
        <f>SUM(E10:E12)</f>
        <v>253</v>
      </c>
      <c r="F13" s="158">
        <f t="shared" ref="F13:I13" si="0">SUM(F10:F12)</f>
        <v>18</v>
      </c>
      <c r="G13" s="158">
        <f t="shared" si="0"/>
        <v>177</v>
      </c>
      <c r="H13" s="158">
        <f t="shared" si="0"/>
        <v>162</v>
      </c>
      <c r="I13" s="158">
        <f t="shared" si="0"/>
        <v>182</v>
      </c>
      <c r="J13" s="159">
        <v>0</v>
      </c>
      <c r="K13" s="42" t="e">
        <f>SUM(K10:K12)</f>
        <v>#DIV/0!</v>
      </c>
      <c r="L13" s="160">
        <f>PRODUCT((F13+G13)/E13)</f>
        <v>0.77075098814229248</v>
      </c>
      <c r="M13" s="160">
        <f>PRODUCT(H13/E13)</f>
        <v>0.64031620553359681</v>
      </c>
      <c r="N13" s="160">
        <f>PRODUCT((F13+G13+H13)/E13)</f>
        <v>1.4110671936758894</v>
      </c>
      <c r="O13" s="160">
        <f>PRODUCT(I13/47)</f>
        <v>3.8723404255319149</v>
      </c>
      <c r="Q13" s="24"/>
      <c r="R13" s="24"/>
      <c r="S13" s="24"/>
      <c r="T13" s="101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24"/>
      <c r="F14" s="24"/>
      <c r="G14" s="24"/>
      <c r="H14" s="24"/>
      <c r="I14" s="24"/>
      <c r="J14" s="42"/>
      <c r="K14" s="42"/>
      <c r="L14" s="24"/>
      <c r="M14" s="24"/>
      <c r="N14" s="24"/>
      <c r="O14" s="24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4"/>
      <c r="R86" s="24"/>
      <c r="S86" s="24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4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24"/>
    </row>
    <row r="179" spans="12:38" x14ac:dyDescent="0.25">
      <c r="R179" s="32"/>
      <c r="S179" s="3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</row>
    <row r="180" spans="12:38" x14ac:dyDescent="0.25">
      <c r="R180" s="32"/>
      <c r="S180" s="3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</row>
    <row r="181" spans="12:38" x14ac:dyDescent="0.25">
      <c r="R181" s="32"/>
      <c r="S181" s="3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</row>
    <row r="182" spans="12:38" x14ac:dyDescent="0.25">
      <c r="L182"/>
      <c r="M182"/>
      <c r="N182"/>
      <c r="O182"/>
      <c r="P182"/>
      <c r="R182" s="32"/>
      <c r="S182" s="3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/>
    </row>
    <row r="183" spans="12:38" x14ac:dyDescent="0.25">
      <c r="L183"/>
      <c r="M183"/>
      <c r="N183"/>
      <c r="O183"/>
      <c r="P183"/>
      <c r="R183" s="32"/>
      <c r="S183" s="3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/>
    </row>
    <row r="184" spans="12:38" x14ac:dyDescent="0.25">
      <c r="L184"/>
      <c r="M184"/>
      <c r="N184"/>
      <c r="O184"/>
      <c r="P184"/>
      <c r="R184" s="32"/>
      <c r="S184" s="3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/>
    </row>
    <row r="185" spans="12:38" x14ac:dyDescent="0.25">
      <c r="L185"/>
      <c r="M185"/>
      <c r="N185"/>
      <c r="O185"/>
      <c r="P185"/>
      <c r="R185" s="32"/>
      <c r="S185" s="3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/>
    </row>
    <row r="186" spans="12:38" x14ac:dyDescent="0.25">
      <c r="L186"/>
      <c r="M186"/>
      <c r="N186"/>
      <c r="O186"/>
      <c r="P186"/>
      <c r="R186" s="32"/>
      <c r="S186" s="3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/>
    </row>
    <row r="187" spans="12:38" x14ac:dyDescent="0.25">
      <c r="L187"/>
      <c r="M187"/>
      <c r="N187"/>
      <c r="O187"/>
      <c r="P187"/>
      <c r="R187" s="32"/>
      <c r="S187" s="3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/>
    </row>
    <row r="188" spans="12:38" x14ac:dyDescent="0.25">
      <c r="L188"/>
      <c r="M188"/>
      <c r="N188"/>
      <c r="O188"/>
      <c r="P188"/>
      <c r="R188" s="32"/>
      <c r="S188" s="3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/>
    </row>
    <row r="189" spans="12:38" x14ac:dyDescent="0.25">
      <c r="L189"/>
      <c r="M189"/>
      <c r="N189"/>
      <c r="O189"/>
      <c r="P189"/>
      <c r="R189" s="32"/>
      <c r="S189" s="3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/>
    </row>
    <row r="190" spans="12:38" x14ac:dyDescent="0.25">
      <c r="L190"/>
      <c r="M190"/>
      <c r="N190"/>
      <c r="O190"/>
      <c r="P190"/>
      <c r="R190" s="32"/>
      <c r="S190" s="3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/>
    </row>
    <row r="191" spans="12:38" x14ac:dyDescent="0.25">
      <c r="L191"/>
      <c r="M191"/>
      <c r="N191"/>
      <c r="O191"/>
      <c r="P191"/>
      <c r="R191" s="32"/>
      <c r="S191" s="3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/>
    </row>
    <row r="192" spans="12:38" x14ac:dyDescent="0.25">
      <c r="L192"/>
      <c r="M192"/>
      <c r="N192"/>
      <c r="O192"/>
      <c r="P192"/>
      <c r="R192" s="32"/>
      <c r="S192" s="3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/>
    </row>
    <row r="193" spans="12:38" x14ac:dyDescent="0.25">
      <c r="L193"/>
      <c r="M193"/>
      <c r="N193"/>
      <c r="O193"/>
      <c r="P193"/>
      <c r="R193" s="32"/>
      <c r="S193" s="3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/>
    </row>
    <row r="194" spans="12:38" x14ac:dyDescent="0.25">
      <c r="L194"/>
      <c r="M194"/>
      <c r="N194"/>
      <c r="O194"/>
      <c r="P194"/>
      <c r="R194" s="32"/>
      <c r="S194" s="3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/>
    </row>
    <row r="195" spans="12:38" x14ac:dyDescent="0.25">
      <c r="L195"/>
      <c r="M195"/>
      <c r="N195"/>
      <c r="O195"/>
      <c r="P195"/>
      <c r="R195" s="32"/>
      <c r="S195" s="3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/>
    </row>
    <row r="196" spans="12:38" x14ac:dyDescent="0.25">
      <c r="L196"/>
      <c r="M196"/>
      <c r="N196"/>
      <c r="O196"/>
      <c r="P196"/>
      <c r="R196" s="32"/>
      <c r="S196" s="3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/>
    </row>
    <row r="197" spans="12:38" x14ac:dyDescent="0.25">
      <c r="L197"/>
      <c r="M197"/>
      <c r="N197"/>
      <c r="O197"/>
      <c r="P197"/>
      <c r="R197" s="32"/>
      <c r="S197" s="3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/>
    </row>
    <row r="198" spans="12:38" x14ac:dyDescent="0.25">
      <c r="L198"/>
      <c r="M198"/>
      <c r="N198"/>
      <c r="O198"/>
      <c r="P198"/>
      <c r="R198" s="32"/>
      <c r="S198" s="3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/>
    </row>
    <row r="199" spans="12:38" x14ac:dyDescent="0.25">
      <c r="L199"/>
      <c r="M199"/>
      <c r="N199"/>
      <c r="O199"/>
      <c r="P199"/>
      <c r="R199" s="32"/>
      <c r="S199" s="3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/>
    </row>
    <row r="200" spans="12:38" x14ac:dyDescent="0.25">
      <c r="L200"/>
      <c r="M200"/>
      <c r="N200"/>
      <c r="O200"/>
      <c r="P200"/>
      <c r="R200" s="32"/>
      <c r="S200" s="3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/>
    </row>
    <row r="201" spans="12:38" x14ac:dyDescent="0.25">
      <c r="L201"/>
      <c r="M201"/>
      <c r="N201"/>
      <c r="O201"/>
      <c r="P201"/>
      <c r="R201" s="32"/>
      <c r="S201" s="3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/>
    </row>
    <row r="202" spans="12:38" x14ac:dyDescent="0.25">
      <c r="L202"/>
      <c r="M202"/>
      <c r="N202"/>
      <c r="O202"/>
      <c r="P202"/>
      <c r="R202" s="32"/>
      <c r="S202" s="3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/>
    </row>
    <row r="203" spans="12:38" x14ac:dyDescent="0.25">
      <c r="L203"/>
      <c r="M203"/>
      <c r="N203"/>
      <c r="O203"/>
      <c r="P203"/>
      <c r="R203" s="32"/>
      <c r="S203" s="3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/>
    </row>
    <row r="204" spans="12:38" x14ac:dyDescent="0.25">
      <c r="L204"/>
      <c r="M204"/>
      <c r="N204"/>
      <c r="O204"/>
      <c r="P204"/>
      <c r="R204" s="32"/>
      <c r="S204" s="3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/>
    </row>
    <row r="205" spans="12:38" x14ac:dyDescent="0.25">
      <c r="L205"/>
      <c r="M205"/>
      <c r="N205"/>
      <c r="O205"/>
      <c r="P205"/>
      <c r="R205" s="32"/>
      <c r="S205" s="3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/>
    </row>
    <row r="206" spans="12:38" x14ac:dyDescent="0.25">
      <c r="L206"/>
      <c r="M206"/>
      <c r="N206"/>
      <c r="O206"/>
      <c r="P206"/>
      <c r="R206" s="32"/>
      <c r="S206" s="3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6" customWidth="1"/>
    <col min="3" max="3" width="21.5703125" style="65" customWidth="1"/>
    <col min="4" max="4" width="10.5703125" style="105" customWidth="1"/>
    <col min="5" max="5" width="8" style="105" customWidth="1"/>
    <col min="6" max="6" width="0.7109375" style="32" customWidth="1"/>
    <col min="7" max="11" width="5.28515625" style="65" customWidth="1"/>
    <col min="12" max="12" width="7.28515625" style="65" customWidth="1"/>
    <col min="13" max="21" width="5.28515625" style="65" customWidth="1"/>
    <col min="22" max="22" width="9" style="65" customWidth="1"/>
    <col min="23" max="23" width="20.28515625" style="105" customWidth="1"/>
    <col min="24" max="24" width="9.7109375" style="65" customWidth="1"/>
    <col min="25" max="30" width="9.140625" style="106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2" ht="18.75" x14ac:dyDescent="0.3">
      <c r="A1" s="1"/>
      <c r="B1" s="134" t="s">
        <v>104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6"/>
      <c r="X1" s="38"/>
      <c r="Y1" s="77"/>
      <c r="Z1" s="77"/>
      <c r="AA1" s="77"/>
      <c r="AB1" s="77"/>
      <c r="AC1" s="77"/>
      <c r="AD1" s="77"/>
    </row>
    <row r="2" spans="1:32" x14ac:dyDescent="0.25">
      <c r="A2" s="1"/>
      <c r="B2" s="10" t="s">
        <v>33</v>
      </c>
      <c r="C2" s="5" t="s">
        <v>110</v>
      </c>
      <c r="D2" s="78"/>
      <c r="E2" s="11"/>
      <c r="F2" s="79"/>
      <c r="G2" s="7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8"/>
      <c r="X2" s="27"/>
      <c r="Y2" s="77"/>
      <c r="Z2" s="77"/>
      <c r="AA2" s="77"/>
      <c r="AB2" s="77"/>
      <c r="AC2" s="77"/>
      <c r="AD2" s="77"/>
    </row>
    <row r="3" spans="1:32" x14ac:dyDescent="0.25">
      <c r="A3" s="1"/>
      <c r="B3" s="80" t="s">
        <v>62</v>
      </c>
      <c r="C3" s="22" t="s">
        <v>63</v>
      </c>
      <c r="D3" s="81" t="s">
        <v>64</v>
      </c>
      <c r="E3" s="82" t="s">
        <v>1</v>
      </c>
      <c r="F3" s="24"/>
      <c r="G3" s="83" t="s">
        <v>65</v>
      </c>
      <c r="H3" s="84" t="s">
        <v>66</v>
      </c>
      <c r="I3" s="84" t="s">
        <v>30</v>
      </c>
      <c r="J3" s="17" t="s">
        <v>67</v>
      </c>
      <c r="K3" s="85" t="s">
        <v>68</v>
      </c>
      <c r="L3" s="85" t="s">
        <v>69</v>
      </c>
      <c r="M3" s="83" t="s">
        <v>70</v>
      </c>
      <c r="N3" s="83" t="s">
        <v>29</v>
      </c>
      <c r="O3" s="84" t="s">
        <v>71</v>
      </c>
      <c r="P3" s="83" t="s">
        <v>66</v>
      </c>
      <c r="Q3" s="83" t="s">
        <v>16</v>
      </c>
      <c r="R3" s="83">
        <v>1</v>
      </c>
      <c r="S3" s="83">
        <v>2</v>
      </c>
      <c r="T3" s="83">
        <v>3</v>
      </c>
      <c r="U3" s="83" t="s">
        <v>72</v>
      </c>
      <c r="V3" s="17" t="s">
        <v>21</v>
      </c>
      <c r="W3" s="16" t="s">
        <v>73</v>
      </c>
      <c r="X3" s="16" t="s">
        <v>74</v>
      </c>
      <c r="Y3" s="77"/>
      <c r="Z3" s="77"/>
      <c r="AA3" s="77"/>
      <c r="AB3" s="77"/>
      <c r="AC3" s="77"/>
      <c r="AD3" s="77"/>
    </row>
    <row r="4" spans="1:32" x14ac:dyDescent="0.25">
      <c r="A4" s="9"/>
      <c r="B4" s="86" t="s">
        <v>75</v>
      </c>
      <c r="C4" s="87" t="s">
        <v>76</v>
      </c>
      <c r="D4" s="88" t="s">
        <v>77</v>
      </c>
      <c r="E4" s="89" t="s">
        <v>38</v>
      </c>
      <c r="F4" s="24"/>
      <c r="G4" s="90">
        <v>1</v>
      </c>
      <c r="H4" s="91"/>
      <c r="I4" s="91"/>
      <c r="J4" s="92"/>
      <c r="K4" s="92" t="s">
        <v>78</v>
      </c>
      <c r="L4" s="92"/>
      <c r="M4" s="92">
        <v>1</v>
      </c>
      <c r="N4" s="90"/>
      <c r="O4" s="91"/>
      <c r="P4" s="90"/>
      <c r="Q4" s="91"/>
      <c r="R4" s="91"/>
      <c r="S4" s="91"/>
      <c r="T4" s="91"/>
      <c r="U4" s="91"/>
      <c r="V4" s="93"/>
      <c r="W4" s="87" t="s">
        <v>79</v>
      </c>
      <c r="X4" s="94" t="s">
        <v>80</v>
      </c>
      <c r="Y4" s="77"/>
      <c r="Z4" s="77"/>
      <c r="AA4" s="77"/>
      <c r="AB4" s="77"/>
      <c r="AC4" s="77"/>
      <c r="AD4" s="77"/>
    </row>
    <row r="5" spans="1:32" x14ac:dyDescent="0.25">
      <c r="A5" s="9"/>
      <c r="B5" s="86" t="s">
        <v>81</v>
      </c>
      <c r="C5" s="87" t="s">
        <v>82</v>
      </c>
      <c r="D5" s="88" t="s">
        <v>77</v>
      </c>
      <c r="E5" s="89" t="s">
        <v>43</v>
      </c>
      <c r="F5" s="24"/>
      <c r="G5" s="90">
        <v>1</v>
      </c>
      <c r="H5" s="91"/>
      <c r="I5" s="91"/>
      <c r="J5" s="92" t="s">
        <v>83</v>
      </c>
      <c r="K5" s="92">
        <v>5</v>
      </c>
      <c r="L5" s="92"/>
      <c r="M5" s="92">
        <v>1</v>
      </c>
      <c r="N5" s="90"/>
      <c r="O5" s="91">
        <v>1</v>
      </c>
      <c r="P5" s="90">
        <v>1</v>
      </c>
      <c r="Q5" s="91"/>
      <c r="R5" s="91"/>
      <c r="S5" s="91"/>
      <c r="T5" s="91"/>
      <c r="U5" s="91"/>
      <c r="V5" s="93"/>
      <c r="W5" s="87" t="s">
        <v>84</v>
      </c>
      <c r="X5" s="94" t="s">
        <v>85</v>
      </c>
      <c r="Y5" s="77"/>
      <c r="Z5" s="77"/>
      <c r="AA5" s="77"/>
      <c r="AB5" s="77"/>
      <c r="AC5" s="77"/>
      <c r="AD5" s="77"/>
    </row>
    <row r="6" spans="1:32" x14ac:dyDescent="0.25">
      <c r="A6" s="9"/>
      <c r="B6" s="22" t="s">
        <v>7</v>
      </c>
      <c r="C6" s="17"/>
      <c r="D6" s="16"/>
      <c r="E6" s="95"/>
      <c r="F6" s="96"/>
      <c r="G6" s="18">
        <v>2</v>
      </c>
      <c r="H6" s="18"/>
      <c r="I6" s="18"/>
      <c r="J6" s="17"/>
      <c r="K6" s="17"/>
      <c r="L6" s="17"/>
      <c r="M6" s="18">
        <v>2</v>
      </c>
      <c r="N6" s="18"/>
      <c r="O6" s="18">
        <v>1</v>
      </c>
      <c r="P6" s="18">
        <v>1</v>
      </c>
      <c r="Q6" s="18"/>
      <c r="R6" s="18"/>
      <c r="S6" s="18"/>
      <c r="T6" s="18"/>
      <c r="U6" s="18"/>
      <c r="V6" s="74"/>
      <c r="W6" s="97"/>
      <c r="X6" s="98"/>
      <c r="Y6" s="77"/>
      <c r="Z6" s="77"/>
      <c r="AA6" s="77"/>
      <c r="AB6" s="77"/>
      <c r="AC6" s="77"/>
      <c r="AD6" s="77"/>
    </row>
    <row r="7" spans="1:32" x14ac:dyDescent="0.25">
      <c r="A7" s="9"/>
      <c r="B7" s="108" t="s">
        <v>86</v>
      </c>
      <c r="C7" s="109" t="s">
        <v>87</v>
      </c>
      <c r="D7" s="110"/>
      <c r="E7" s="67"/>
      <c r="F7" s="68"/>
      <c r="G7" s="109"/>
      <c r="H7" s="67"/>
      <c r="I7" s="69"/>
      <c r="J7" s="67"/>
      <c r="K7" s="67"/>
      <c r="L7" s="67"/>
      <c r="M7" s="67"/>
      <c r="N7" s="67"/>
      <c r="O7" s="67"/>
      <c r="P7" s="67"/>
      <c r="Q7" s="67"/>
      <c r="R7" s="99"/>
      <c r="S7" s="67"/>
      <c r="T7" s="67"/>
      <c r="U7" s="67"/>
      <c r="V7" s="67"/>
      <c r="W7" s="99"/>
      <c r="X7" s="100"/>
      <c r="Y7" s="77"/>
      <c r="Z7" s="77"/>
      <c r="AA7" s="77"/>
      <c r="AB7" s="77"/>
      <c r="AC7" s="77"/>
      <c r="AD7" s="77"/>
    </row>
    <row r="8" spans="1:32" x14ac:dyDescent="0.25">
      <c r="A8" s="9"/>
      <c r="B8" s="111"/>
      <c r="C8" s="112"/>
      <c r="D8" s="112"/>
      <c r="E8" s="103"/>
      <c r="F8" s="103"/>
      <c r="G8" s="113"/>
      <c r="H8" s="114"/>
      <c r="I8" s="102"/>
      <c r="J8" s="114"/>
      <c r="K8" s="102"/>
      <c r="L8" s="114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15"/>
      <c r="Y8" s="77"/>
      <c r="Z8" s="77"/>
      <c r="AA8" s="77"/>
      <c r="AB8" s="77"/>
      <c r="AC8" s="77"/>
      <c r="AD8" s="77"/>
    </row>
    <row r="9" spans="1:32" x14ac:dyDescent="0.25">
      <c r="A9" s="1"/>
      <c r="B9" s="80" t="s">
        <v>105</v>
      </c>
      <c r="C9" s="22" t="s">
        <v>63</v>
      </c>
      <c r="D9" s="81" t="s">
        <v>64</v>
      </c>
      <c r="E9" s="82" t="s">
        <v>1</v>
      </c>
      <c r="F9" s="24"/>
      <c r="G9" s="83" t="s">
        <v>65</v>
      </c>
      <c r="H9" s="84" t="s">
        <v>66</v>
      </c>
      <c r="I9" s="84" t="s">
        <v>30</v>
      </c>
      <c r="J9" s="17" t="s">
        <v>67</v>
      </c>
      <c r="K9" s="85" t="s">
        <v>68</v>
      </c>
      <c r="L9" s="85" t="s">
        <v>69</v>
      </c>
      <c r="M9" s="83" t="s">
        <v>70</v>
      </c>
      <c r="N9" s="83" t="s">
        <v>29</v>
      </c>
      <c r="O9" s="84" t="s">
        <v>71</v>
      </c>
      <c r="P9" s="83" t="s">
        <v>66</v>
      </c>
      <c r="Q9" s="83" t="s">
        <v>16</v>
      </c>
      <c r="R9" s="83">
        <v>1</v>
      </c>
      <c r="S9" s="83">
        <v>2</v>
      </c>
      <c r="T9" s="83">
        <v>3</v>
      </c>
      <c r="U9" s="83" t="s">
        <v>72</v>
      </c>
      <c r="V9" s="17" t="s">
        <v>21</v>
      </c>
      <c r="W9" s="16" t="s">
        <v>73</v>
      </c>
      <c r="X9" s="16" t="s">
        <v>74</v>
      </c>
      <c r="Y9" s="77"/>
      <c r="Z9" s="77"/>
      <c r="AA9" s="77"/>
      <c r="AB9" s="77"/>
      <c r="AC9" s="77"/>
      <c r="AD9" s="77"/>
    </row>
    <row r="10" spans="1:32" x14ac:dyDescent="0.25">
      <c r="A10" s="1"/>
      <c r="B10" s="135" t="s">
        <v>106</v>
      </c>
      <c r="C10" s="136" t="s">
        <v>107</v>
      </c>
      <c r="D10" s="86" t="s">
        <v>77</v>
      </c>
      <c r="E10" s="137" t="s">
        <v>38</v>
      </c>
      <c r="F10" s="142"/>
      <c r="G10" s="90"/>
      <c r="H10" s="91"/>
      <c r="I10" s="90">
        <v>1</v>
      </c>
      <c r="J10" s="90" t="s">
        <v>83</v>
      </c>
      <c r="K10" s="90"/>
      <c r="L10" s="90"/>
      <c r="M10" s="90">
        <v>1</v>
      </c>
      <c r="N10" s="90"/>
      <c r="O10" s="138"/>
      <c r="P10" s="138"/>
      <c r="Q10" s="90"/>
      <c r="R10" s="90"/>
      <c r="S10" s="90"/>
      <c r="T10" s="90"/>
      <c r="U10" s="90"/>
      <c r="V10" s="139"/>
      <c r="W10" s="140" t="s">
        <v>108</v>
      </c>
      <c r="X10" s="141">
        <v>623</v>
      </c>
      <c r="Y10" s="77"/>
      <c r="Z10" s="77"/>
      <c r="AA10" s="77"/>
      <c r="AB10" s="77"/>
      <c r="AC10" s="77"/>
      <c r="AD10" s="77"/>
    </row>
    <row r="11" spans="1:32" x14ac:dyDescent="0.25">
      <c r="A11" s="9"/>
      <c r="B11" s="111"/>
      <c r="C11" s="112"/>
      <c r="D11" s="112"/>
      <c r="E11" s="103"/>
      <c r="F11" s="103"/>
      <c r="G11" s="113"/>
      <c r="H11" s="114"/>
      <c r="I11" s="102"/>
      <c r="J11" s="114"/>
      <c r="K11" s="102"/>
      <c r="L11" s="114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15"/>
      <c r="Y11" s="77"/>
      <c r="Z11" s="77"/>
      <c r="AA11" s="77"/>
      <c r="AB11" s="77"/>
      <c r="AC11" s="77"/>
      <c r="AD11" s="77"/>
    </row>
    <row r="12" spans="1:32" s="8" customFormat="1" ht="18.75" customHeight="1" x14ac:dyDescent="0.2">
      <c r="A12" s="1"/>
      <c r="B12" s="133" t="s">
        <v>91</v>
      </c>
      <c r="C12" s="71"/>
      <c r="D12" s="76"/>
      <c r="E12" s="76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6"/>
      <c r="X12" s="38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9"/>
      <c r="B13" s="80" t="s">
        <v>62</v>
      </c>
      <c r="C13" s="22" t="s">
        <v>92</v>
      </c>
      <c r="D13" s="81" t="s">
        <v>64</v>
      </c>
      <c r="E13" s="82" t="s">
        <v>1</v>
      </c>
      <c r="F13" s="45"/>
      <c r="G13" s="83" t="s">
        <v>65</v>
      </c>
      <c r="H13" s="84" t="s">
        <v>66</v>
      </c>
      <c r="I13" s="84" t="s">
        <v>30</v>
      </c>
      <c r="J13" s="17" t="s">
        <v>67</v>
      </c>
      <c r="K13" s="85" t="s">
        <v>68</v>
      </c>
      <c r="L13" s="85" t="s">
        <v>69</v>
      </c>
      <c r="M13" s="83" t="s">
        <v>70</v>
      </c>
      <c r="N13" s="83" t="s">
        <v>29</v>
      </c>
      <c r="O13" s="84" t="s">
        <v>71</v>
      </c>
      <c r="P13" s="83" t="s">
        <v>66</v>
      </c>
      <c r="Q13" s="83" t="s">
        <v>16</v>
      </c>
      <c r="R13" s="83">
        <v>1</v>
      </c>
      <c r="S13" s="83">
        <v>2</v>
      </c>
      <c r="T13" s="83">
        <v>3</v>
      </c>
      <c r="U13" s="83" t="s">
        <v>72</v>
      </c>
      <c r="V13" s="17" t="s">
        <v>93</v>
      </c>
      <c r="W13" s="16" t="s">
        <v>73</v>
      </c>
      <c r="X13" s="16" t="s">
        <v>74</v>
      </c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124" t="s">
        <v>96</v>
      </c>
      <c r="C14" s="125" t="s">
        <v>97</v>
      </c>
      <c r="D14" s="124" t="s">
        <v>95</v>
      </c>
      <c r="E14" s="126" t="s">
        <v>43</v>
      </c>
      <c r="F14" s="45"/>
      <c r="G14" s="127">
        <v>1</v>
      </c>
      <c r="H14" s="127"/>
      <c r="I14" s="127"/>
      <c r="J14" s="128" t="s">
        <v>83</v>
      </c>
      <c r="K14" s="128">
        <v>4</v>
      </c>
      <c r="L14" s="129"/>
      <c r="M14" s="129">
        <v>1</v>
      </c>
      <c r="N14" s="128" t="s">
        <v>98</v>
      </c>
      <c r="O14" s="129">
        <v>1</v>
      </c>
      <c r="P14" s="129">
        <v>3</v>
      </c>
      <c r="Q14" s="129"/>
      <c r="R14" s="129"/>
      <c r="S14" s="129"/>
      <c r="T14" s="129"/>
      <c r="U14" s="129"/>
      <c r="V14" s="130"/>
      <c r="W14" s="126" t="s">
        <v>103</v>
      </c>
      <c r="X14" s="33">
        <v>1244</v>
      </c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">
      <c r="A15" s="9"/>
      <c r="B15" s="88" t="s">
        <v>99</v>
      </c>
      <c r="C15" s="116" t="s">
        <v>101</v>
      </c>
      <c r="D15" s="88" t="s">
        <v>94</v>
      </c>
      <c r="E15" s="117" t="s">
        <v>38</v>
      </c>
      <c r="F15" s="45"/>
      <c r="G15" s="118">
        <v>1</v>
      </c>
      <c r="H15" s="119"/>
      <c r="I15" s="118"/>
      <c r="J15" s="120" t="s">
        <v>83</v>
      </c>
      <c r="K15" s="120">
        <v>9</v>
      </c>
      <c r="L15" s="119"/>
      <c r="M15" s="121">
        <v>1</v>
      </c>
      <c r="N15" s="122"/>
      <c r="O15" s="122">
        <v>4</v>
      </c>
      <c r="P15" s="122">
        <v>2</v>
      </c>
      <c r="Q15" s="121"/>
      <c r="R15" s="121"/>
      <c r="S15" s="121"/>
      <c r="T15" s="121"/>
      <c r="U15" s="121"/>
      <c r="V15" s="123"/>
      <c r="W15" s="117" t="s">
        <v>100</v>
      </c>
      <c r="X15" s="90">
        <v>1500</v>
      </c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">
      <c r="A16" s="1"/>
      <c r="B16" s="22" t="s">
        <v>7</v>
      </c>
      <c r="C16" s="17"/>
      <c r="D16" s="16"/>
      <c r="E16" s="95"/>
      <c r="F16" s="45"/>
      <c r="G16" s="18">
        <v>2</v>
      </c>
      <c r="H16" s="18"/>
      <c r="I16" s="18"/>
      <c r="J16" s="17"/>
      <c r="K16" s="17"/>
      <c r="L16" s="17"/>
      <c r="M16" s="18">
        <v>2</v>
      </c>
      <c r="N16" s="18"/>
      <c r="O16" s="18">
        <v>5</v>
      </c>
      <c r="P16" s="18">
        <v>5</v>
      </c>
      <c r="Q16" s="18"/>
      <c r="R16" s="18"/>
      <c r="S16" s="18"/>
      <c r="T16" s="18"/>
      <c r="U16" s="18"/>
      <c r="V16" s="74"/>
      <c r="W16" s="97"/>
      <c r="X16" s="98"/>
      <c r="Y16" s="24"/>
      <c r="Z16" s="24"/>
      <c r="AA16" s="24"/>
      <c r="AB16" s="24"/>
      <c r="AC16" s="24"/>
      <c r="AD16" s="24"/>
      <c r="AE16" s="24"/>
      <c r="AF16" s="24"/>
    </row>
    <row r="17" spans="1:32" x14ac:dyDescent="0.25">
      <c r="A17" s="9"/>
      <c r="B17" s="108" t="s">
        <v>86</v>
      </c>
      <c r="C17" s="109" t="s">
        <v>102</v>
      </c>
      <c r="D17" s="131"/>
      <c r="E17" s="67"/>
      <c r="F17" s="68"/>
      <c r="G17" s="109"/>
      <c r="H17" s="67"/>
      <c r="I17" s="69"/>
      <c r="J17" s="67"/>
      <c r="K17" s="67"/>
      <c r="L17" s="67"/>
      <c r="M17" s="67"/>
      <c r="N17" s="67"/>
      <c r="O17" s="67"/>
      <c r="P17" s="67"/>
      <c r="Q17" s="67"/>
      <c r="R17" s="99"/>
      <c r="S17" s="67"/>
      <c r="T17" s="67"/>
      <c r="U17" s="67"/>
      <c r="V17" s="67"/>
      <c r="W17" s="99"/>
      <c r="X17" s="100"/>
      <c r="Y17" s="77"/>
      <c r="Z17" s="77"/>
      <c r="AA17" s="77"/>
      <c r="AB17" s="77"/>
      <c r="AC17" s="77"/>
      <c r="AD17" s="77"/>
    </row>
    <row r="18" spans="1:32" x14ac:dyDescent="0.25">
      <c r="A18" s="9"/>
      <c r="B18" s="132"/>
      <c r="C18" s="102"/>
      <c r="D18" s="112"/>
      <c r="E18" s="103"/>
      <c r="F18" s="103"/>
      <c r="G18" s="102"/>
      <c r="H18" s="114"/>
      <c r="I18" s="114"/>
      <c r="J18" s="114"/>
      <c r="K18" s="114"/>
      <c r="L18" s="114"/>
      <c r="M18" s="102"/>
      <c r="N18" s="114"/>
      <c r="O18" s="114"/>
      <c r="P18" s="114"/>
      <c r="Q18" s="114"/>
      <c r="R18" s="102"/>
      <c r="S18" s="114"/>
      <c r="T18" s="114"/>
      <c r="U18" s="114"/>
      <c r="V18" s="114"/>
      <c r="W18" s="102"/>
      <c r="X18" s="115"/>
      <c r="Y18" s="77"/>
      <c r="Z18" s="77"/>
      <c r="AA18" s="77"/>
      <c r="AB18" s="77"/>
      <c r="AC18" s="77"/>
      <c r="AD18" s="77"/>
    </row>
    <row r="19" spans="1:32" s="23" customFormat="1" ht="15" customHeight="1" x14ac:dyDescent="0.25">
      <c r="A19" s="9"/>
      <c r="B19" s="101"/>
      <c r="C19" s="42"/>
      <c r="D19" s="101"/>
      <c r="E19" s="104"/>
      <c r="F19" s="32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101"/>
      <c r="X19" s="42"/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5">
      <c r="A20" s="9"/>
      <c r="B20" s="101"/>
      <c r="C20" s="42"/>
      <c r="D20" s="101"/>
      <c r="E20" s="104"/>
      <c r="F20" s="32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101"/>
      <c r="X20" s="42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9"/>
      <c r="B21" s="101"/>
      <c r="C21" s="42"/>
      <c r="D21" s="101"/>
      <c r="E21" s="104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101"/>
      <c r="X21" s="42"/>
      <c r="Y21" s="77"/>
      <c r="Z21" s="77"/>
      <c r="AA21" s="77"/>
      <c r="AB21" s="77"/>
      <c r="AC21" s="77"/>
      <c r="AD21" s="77"/>
    </row>
    <row r="22" spans="1:32" x14ac:dyDescent="0.25">
      <c r="A22" s="9"/>
      <c r="B22" s="101"/>
      <c r="C22" s="42"/>
      <c r="D22" s="101"/>
      <c r="E22" s="104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101"/>
      <c r="X22" s="42"/>
      <c r="Y22" s="77"/>
      <c r="Z22" s="77"/>
      <c r="AA22" s="77"/>
      <c r="AB22" s="77"/>
      <c r="AC22" s="77"/>
      <c r="AD22" s="77"/>
    </row>
    <row r="23" spans="1:32" x14ac:dyDescent="0.25">
      <c r="A23" s="9"/>
      <c r="B23" s="101"/>
      <c r="C23" s="42"/>
      <c r="D23" s="101"/>
      <c r="E23" s="104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101"/>
      <c r="X23" s="42"/>
      <c r="Y23" s="77"/>
      <c r="Z23" s="77"/>
      <c r="AA23" s="77"/>
      <c r="AB23" s="77"/>
      <c r="AC23" s="77"/>
      <c r="AD23" s="77"/>
    </row>
    <row r="24" spans="1:32" x14ac:dyDescent="0.25">
      <c r="A24" s="9"/>
      <c r="B24" s="101"/>
      <c r="C24" s="42"/>
      <c r="D24" s="101"/>
      <c r="E24" s="104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101"/>
      <c r="X24" s="42"/>
      <c r="Y24" s="77"/>
      <c r="Z24" s="77"/>
      <c r="AA24" s="77"/>
      <c r="AB24" s="77"/>
      <c r="AC24" s="77"/>
      <c r="AD24" s="77"/>
    </row>
    <row r="25" spans="1:32" x14ac:dyDescent="0.25">
      <c r="A25" s="9"/>
      <c r="B25" s="101"/>
      <c r="C25" s="42"/>
      <c r="D25" s="101"/>
      <c r="E25" s="104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101"/>
      <c r="X25" s="42"/>
      <c r="Y25" s="77"/>
      <c r="Z25" s="77"/>
      <c r="AA25" s="77"/>
      <c r="AB25" s="77"/>
      <c r="AC25" s="77"/>
      <c r="AD25" s="77"/>
    </row>
    <row r="26" spans="1:32" x14ac:dyDescent="0.25">
      <c r="A26" s="9"/>
      <c r="B26" s="101"/>
      <c r="C26" s="42"/>
      <c r="D26" s="101"/>
      <c r="E26" s="104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101"/>
      <c r="X26" s="42"/>
      <c r="Y26" s="77"/>
      <c r="Z26" s="77"/>
      <c r="AA26" s="77"/>
      <c r="AB26" s="77"/>
      <c r="AC26" s="77"/>
      <c r="AD26" s="77"/>
    </row>
    <row r="27" spans="1:32" x14ac:dyDescent="0.25">
      <c r="A27" s="9"/>
      <c r="B27" s="101"/>
      <c r="C27" s="42"/>
      <c r="D27" s="101"/>
      <c r="E27" s="104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101"/>
      <c r="X27" s="42"/>
      <c r="Y27" s="77"/>
      <c r="Z27" s="77"/>
      <c r="AA27" s="77"/>
      <c r="AB27" s="77"/>
      <c r="AC27" s="77"/>
      <c r="AD27" s="77"/>
    </row>
    <row r="28" spans="1:32" x14ac:dyDescent="0.25">
      <c r="A28" s="9"/>
      <c r="B28" s="101"/>
      <c r="C28" s="42"/>
      <c r="D28" s="101"/>
      <c r="E28" s="104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101"/>
      <c r="X28" s="42"/>
      <c r="Y28" s="77"/>
      <c r="Z28" s="77"/>
      <c r="AA28" s="77"/>
      <c r="AB28" s="77"/>
      <c r="AC28" s="77"/>
      <c r="AD28" s="77"/>
    </row>
    <row r="29" spans="1:32" x14ac:dyDescent="0.25">
      <c r="A29" s="9"/>
      <c r="B29" s="101"/>
      <c r="C29" s="42"/>
      <c r="D29" s="101"/>
      <c r="E29" s="104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101"/>
      <c r="X29" s="42"/>
      <c r="Y29" s="77"/>
      <c r="Z29" s="77"/>
      <c r="AA29" s="77"/>
      <c r="AB29" s="77"/>
      <c r="AC29" s="77"/>
      <c r="AD29" s="77"/>
    </row>
    <row r="30" spans="1:32" x14ac:dyDescent="0.25">
      <c r="A30" s="9"/>
      <c r="B30" s="101"/>
      <c r="C30" s="42"/>
      <c r="D30" s="101"/>
      <c r="E30" s="104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101"/>
      <c r="X30" s="42"/>
      <c r="Y30" s="77"/>
      <c r="Z30" s="77"/>
      <c r="AA30" s="77"/>
      <c r="AB30" s="77"/>
      <c r="AC30" s="77"/>
      <c r="AD30" s="77"/>
    </row>
    <row r="31" spans="1:32" x14ac:dyDescent="0.25">
      <c r="A31" s="9"/>
      <c r="B31" s="101"/>
      <c r="C31" s="42"/>
      <c r="D31" s="101"/>
      <c r="E31" s="104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101"/>
      <c r="X31" s="42"/>
      <c r="Y31" s="77"/>
      <c r="Z31" s="77"/>
      <c r="AA31" s="77"/>
      <c r="AB31" s="77"/>
      <c r="AC31" s="77"/>
      <c r="AD31" s="77"/>
    </row>
    <row r="32" spans="1:32" x14ac:dyDescent="0.25">
      <c r="A32" s="9"/>
      <c r="B32" s="101"/>
      <c r="C32" s="42"/>
      <c r="D32" s="101"/>
      <c r="E32" s="104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101"/>
      <c r="X32" s="42"/>
      <c r="Y32" s="77"/>
      <c r="Z32" s="77"/>
      <c r="AA32" s="77"/>
      <c r="AB32" s="77"/>
      <c r="AC32" s="77"/>
      <c r="AD32" s="77"/>
    </row>
    <row r="33" spans="1:30" x14ac:dyDescent="0.25">
      <c r="A33" s="9"/>
      <c r="B33" s="101"/>
      <c r="C33" s="42"/>
      <c r="D33" s="101"/>
      <c r="E33" s="104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101"/>
      <c r="X33" s="42"/>
      <c r="Y33" s="77"/>
      <c r="Z33" s="77"/>
      <c r="AA33" s="77"/>
      <c r="AB33" s="77"/>
      <c r="AC33" s="77"/>
      <c r="AD33" s="77"/>
    </row>
    <row r="34" spans="1:30" x14ac:dyDescent="0.25">
      <c r="A34" s="9"/>
      <c r="B34" s="101"/>
      <c r="C34" s="42"/>
      <c r="D34" s="101"/>
      <c r="E34" s="104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101"/>
      <c r="X34" s="42"/>
      <c r="Y34" s="77"/>
      <c r="Z34" s="77"/>
      <c r="AA34" s="77"/>
      <c r="AB34" s="77"/>
      <c r="AC34" s="77"/>
      <c r="AD34" s="77"/>
    </row>
    <row r="35" spans="1:30" x14ac:dyDescent="0.25">
      <c r="A35" s="9"/>
      <c r="B35" s="101"/>
      <c r="C35" s="42"/>
      <c r="D35" s="101"/>
      <c r="E35" s="104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101"/>
      <c r="X35" s="42"/>
      <c r="Y35" s="77"/>
      <c r="Z35" s="77"/>
      <c r="AA35" s="77"/>
      <c r="AB35" s="77"/>
      <c r="AC35" s="77"/>
      <c r="AD35" s="77"/>
    </row>
    <row r="36" spans="1:30" x14ac:dyDescent="0.25">
      <c r="A36" s="9"/>
      <c r="B36" s="101"/>
      <c r="C36" s="42"/>
      <c r="D36" s="101"/>
      <c r="E36" s="104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101"/>
      <c r="X36" s="42"/>
      <c r="Y36" s="77"/>
      <c r="Z36" s="77"/>
      <c r="AA36" s="77"/>
      <c r="AB36" s="77"/>
      <c r="AC36" s="77"/>
      <c r="AD36" s="77"/>
    </row>
    <row r="37" spans="1:30" x14ac:dyDescent="0.25">
      <c r="A37" s="9"/>
      <c r="B37" s="101"/>
      <c r="C37" s="42"/>
      <c r="D37" s="101"/>
      <c r="E37" s="104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101"/>
      <c r="X37" s="42"/>
      <c r="Y37" s="77"/>
      <c r="Z37" s="77"/>
      <c r="AA37" s="77"/>
      <c r="AB37" s="77"/>
      <c r="AC37" s="77"/>
      <c r="AD37" s="77"/>
    </row>
    <row r="38" spans="1:30" x14ac:dyDescent="0.25">
      <c r="A38" s="9"/>
      <c r="B38" s="101"/>
      <c r="C38" s="42"/>
      <c r="D38" s="101"/>
      <c r="E38" s="104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101"/>
      <c r="X38" s="42"/>
      <c r="Y38" s="77"/>
      <c r="Z38" s="77"/>
      <c r="AA38" s="77"/>
      <c r="AB38" s="77"/>
      <c r="AC38" s="77"/>
      <c r="AD38" s="77"/>
    </row>
    <row r="39" spans="1:30" x14ac:dyDescent="0.25">
      <c r="A39" s="9"/>
      <c r="B39" s="101"/>
      <c r="C39" s="42"/>
      <c r="D39" s="101"/>
      <c r="E39" s="104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101"/>
      <c r="X39" s="42"/>
      <c r="Y39" s="77"/>
      <c r="Z39" s="77"/>
      <c r="AA39" s="77"/>
      <c r="AB39" s="77"/>
      <c r="AC39" s="77"/>
      <c r="AD39" s="77"/>
    </row>
    <row r="40" spans="1:30" x14ac:dyDescent="0.25">
      <c r="A40" s="9"/>
      <c r="B40" s="101"/>
      <c r="C40" s="42"/>
      <c r="D40" s="101"/>
      <c r="E40" s="104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101"/>
      <c r="X40" s="42"/>
      <c r="Y40" s="77"/>
      <c r="Z40" s="77"/>
      <c r="AA40" s="77"/>
      <c r="AB40" s="77"/>
      <c r="AC40" s="77"/>
      <c r="AD40" s="77"/>
    </row>
    <row r="41" spans="1:30" x14ac:dyDescent="0.25">
      <c r="A41" s="9"/>
      <c r="B41" s="101"/>
      <c r="C41" s="42"/>
      <c r="D41" s="101"/>
      <c r="E41" s="104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101"/>
      <c r="X41" s="42"/>
      <c r="Y41" s="77"/>
      <c r="Z41" s="77"/>
      <c r="AA41" s="77"/>
      <c r="AB41" s="77"/>
      <c r="AC41" s="77"/>
      <c r="AD41" s="77"/>
    </row>
    <row r="42" spans="1:30" x14ac:dyDescent="0.25">
      <c r="A42" s="9"/>
      <c r="B42" s="101"/>
      <c r="C42" s="42"/>
      <c r="D42" s="101"/>
      <c r="E42" s="104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101"/>
      <c r="X42" s="42"/>
      <c r="Y42" s="77"/>
      <c r="Z42" s="77"/>
      <c r="AA42" s="77"/>
      <c r="AB42" s="77"/>
      <c r="AC42" s="77"/>
      <c r="AD42" s="77"/>
    </row>
    <row r="43" spans="1:30" x14ac:dyDescent="0.25">
      <c r="A43" s="9"/>
      <c r="B43" s="101"/>
      <c r="C43" s="42"/>
      <c r="D43" s="101"/>
      <c r="E43" s="104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101"/>
      <c r="X43" s="42"/>
      <c r="Y43" s="77"/>
      <c r="Z43" s="77"/>
      <c r="AA43" s="77"/>
      <c r="AB43" s="77"/>
      <c r="AC43" s="77"/>
      <c r="AD43" s="77"/>
    </row>
    <row r="44" spans="1:30" x14ac:dyDescent="0.25">
      <c r="A44" s="9"/>
      <c r="B44" s="101"/>
      <c r="C44" s="42"/>
      <c r="D44" s="101"/>
      <c r="E44" s="104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101"/>
      <c r="X44" s="42"/>
      <c r="Y44" s="77"/>
      <c r="Z44" s="77"/>
      <c r="AA44" s="77"/>
      <c r="AB44" s="77"/>
      <c r="AC44" s="77"/>
      <c r="AD44" s="77"/>
    </row>
    <row r="45" spans="1:30" x14ac:dyDescent="0.25">
      <c r="A45" s="9"/>
      <c r="B45" s="101"/>
      <c r="C45" s="42"/>
      <c r="D45" s="101"/>
      <c r="E45" s="104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101"/>
      <c r="X45" s="42"/>
      <c r="Y45" s="77"/>
      <c r="Z45" s="77"/>
      <c r="AA45" s="77"/>
      <c r="AB45" s="77"/>
      <c r="AC45" s="77"/>
      <c r="AD45" s="77"/>
    </row>
    <row r="46" spans="1:30" x14ac:dyDescent="0.25">
      <c r="A46" s="9"/>
      <c r="B46" s="101"/>
      <c r="C46" s="42"/>
      <c r="D46" s="101"/>
      <c r="E46" s="104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101"/>
      <c r="X46" s="42"/>
      <c r="Y46" s="77"/>
      <c r="Z46" s="77"/>
      <c r="AA46" s="77"/>
      <c r="AB46" s="77"/>
      <c r="AC46" s="77"/>
      <c r="AD46" s="77"/>
    </row>
    <row r="47" spans="1:30" x14ac:dyDescent="0.25">
      <c r="A47" s="9"/>
      <c r="B47" s="101"/>
      <c r="C47" s="42"/>
      <c r="D47" s="101"/>
      <c r="E47" s="104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101"/>
      <c r="X47" s="42"/>
      <c r="Y47" s="77"/>
      <c r="Z47" s="77"/>
      <c r="AA47" s="77"/>
      <c r="AB47" s="77"/>
      <c r="AC47" s="77"/>
      <c r="AD47" s="77"/>
    </row>
    <row r="48" spans="1:30" x14ac:dyDescent="0.25">
      <c r="A48" s="9"/>
      <c r="B48" s="101"/>
      <c r="C48" s="42"/>
      <c r="D48" s="101"/>
      <c r="E48" s="104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101"/>
      <c r="X48" s="42"/>
      <c r="Y48" s="77"/>
      <c r="Z48" s="77"/>
      <c r="AA48" s="77"/>
      <c r="AB48" s="77"/>
      <c r="AC48" s="77"/>
      <c r="AD48" s="77"/>
    </row>
    <row r="49" spans="1:30" x14ac:dyDescent="0.25">
      <c r="A49" s="9"/>
      <c r="B49" s="101"/>
      <c r="C49" s="42"/>
      <c r="D49" s="101"/>
      <c r="E49" s="104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101"/>
      <c r="X49" s="42"/>
      <c r="Y49" s="77"/>
      <c r="Z49" s="77"/>
      <c r="AA49" s="77"/>
      <c r="AB49" s="77"/>
      <c r="AC49" s="77"/>
      <c r="AD49" s="77"/>
    </row>
    <row r="50" spans="1:30" x14ac:dyDescent="0.25">
      <c r="A50" s="9"/>
      <c r="B50" s="101"/>
      <c r="C50" s="42"/>
      <c r="D50" s="101"/>
      <c r="E50" s="104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101"/>
      <c r="X50" s="42"/>
      <c r="Y50" s="77"/>
      <c r="Z50" s="77"/>
      <c r="AA50" s="77"/>
      <c r="AB50" s="77"/>
      <c r="AC50" s="77"/>
      <c r="AD50" s="77"/>
    </row>
    <row r="51" spans="1:30" x14ac:dyDescent="0.25">
      <c r="A51" s="9"/>
      <c r="B51" s="101"/>
      <c r="C51" s="42"/>
      <c r="D51" s="101"/>
      <c r="E51" s="104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101"/>
      <c r="X51" s="42"/>
      <c r="Y51" s="77"/>
      <c r="Z51" s="77"/>
      <c r="AA51" s="77"/>
      <c r="AB51" s="77"/>
      <c r="AC51" s="77"/>
      <c r="AD51" s="77"/>
    </row>
    <row r="52" spans="1:30" x14ac:dyDescent="0.25">
      <c r="A52" s="9"/>
      <c r="B52" s="101"/>
      <c r="C52" s="42"/>
      <c r="D52" s="101"/>
      <c r="E52" s="104"/>
      <c r="G52" s="42"/>
      <c r="H52" s="45"/>
      <c r="I52" s="42"/>
      <c r="J52" s="24"/>
      <c r="K52" s="24"/>
      <c r="L52" s="24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101"/>
      <c r="X52" s="42"/>
      <c r="Y52" s="77"/>
      <c r="Z52" s="77"/>
      <c r="AA52" s="77"/>
      <c r="AB52" s="77"/>
      <c r="AC52" s="77"/>
      <c r="AD52" s="77"/>
    </row>
    <row r="53" spans="1:30" x14ac:dyDescent="0.25">
      <c r="A53" s="9"/>
      <c r="B53" s="101"/>
      <c r="C53" s="42"/>
      <c r="D53" s="101"/>
      <c r="E53" s="104"/>
      <c r="G53" s="42"/>
      <c r="H53" s="45"/>
      <c r="I53" s="42"/>
      <c r="J53" s="24"/>
      <c r="K53" s="24"/>
      <c r="L53" s="24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101"/>
      <c r="X53" s="42"/>
      <c r="Y53" s="77"/>
      <c r="Z53" s="77"/>
      <c r="AA53" s="77"/>
      <c r="AB53" s="77"/>
      <c r="AC53" s="77"/>
      <c r="AD53" s="77"/>
    </row>
    <row r="54" spans="1:30" x14ac:dyDescent="0.25">
      <c r="A54" s="9"/>
      <c r="B54" s="101"/>
      <c r="C54" s="42"/>
      <c r="D54" s="101"/>
      <c r="E54" s="104"/>
      <c r="G54" s="42"/>
      <c r="H54" s="45"/>
      <c r="I54" s="42"/>
      <c r="J54" s="24"/>
      <c r="K54" s="24"/>
      <c r="L54" s="24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101"/>
      <c r="X54" s="42"/>
      <c r="Y54" s="77"/>
      <c r="Z54" s="77"/>
      <c r="AA54" s="77"/>
      <c r="AB54" s="77"/>
      <c r="AC54" s="77"/>
      <c r="AD54" s="77"/>
    </row>
    <row r="55" spans="1:30" x14ac:dyDescent="0.25">
      <c r="A55" s="9"/>
      <c r="B55" s="101"/>
      <c r="C55" s="42"/>
      <c r="D55" s="101"/>
      <c r="E55" s="104"/>
      <c r="G55" s="42"/>
      <c r="H55" s="45"/>
      <c r="I55" s="42"/>
      <c r="J55" s="24"/>
      <c r="K55" s="24"/>
      <c r="L55" s="24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101"/>
      <c r="X55" s="42"/>
      <c r="Y55" s="77"/>
      <c r="Z55" s="77"/>
      <c r="AA55" s="77"/>
      <c r="AB55" s="77"/>
      <c r="AC55" s="77"/>
      <c r="AD55" s="77"/>
    </row>
    <row r="56" spans="1:30" x14ac:dyDescent="0.25">
      <c r="A56" s="9"/>
      <c r="B56" s="101"/>
      <c r="C56" s="42"/>
      <c r="D56" s="101"/>
      <c r="E56" s="101"/>
      <c r="F56" s="24"/>
      <c r="G56" s="42"/>
      <c r="H56" s="45"/>
      <c r="I56" s="42"/>
      <c r="J56" s="24"/>
      <c r="K56" s="24"/>
      <c r="L56" s="24"/>
      <c r="M56" s="24"/>
      <c r="N56" s="64"/>
      <c r="O56" s="64"/>
      <c r="P56" s="24"/>
      <c r="Q56" s="24"/>
      <c r="R56" s="24"/>
      <c r="S56" s="24"/>
      <c r="T56" s="24"/>
      <c r="U56" s="24"/>
      <c r="V56" s="24"/>
      <c r="W56" s="101"/>
      <c r="X56" s="24"/>
      <c r="Y56" s="77"/>
      <c r="Z56" s="77"/>
      <c r="AA56" s="77"/>
      <c r="AB56" s="77"/>
      <c r="AC56" s="77"/>
      <c r="AD56" s="77"/>
    </row>
    <row r="57" spans="1:30" x14ac:dyDescent="0.25">
      <c r="A57" s="9"/>
      <c r="B57" s="101"/>
      <c r="C57" s="42"/>
      <c r="D57" s="101"/>
      <c r="E57" s="101"/>
      <c r="F57" s="24"/>
      <c r="G57" s="42"/>
      <c r="H57" s="45"/>
      <c r="I57" s="42"/>
      <c r="J57" s="24"/>
      <c r="K57" s="24"/>
      <c r="L57" s="24"/>
      <c r="M57" s="24"/>
      <c r="N57" s="64"/>
      <c r="O57" s="64"/>
      <c r="P57" s="24"/>
      <c r="Q57" s="24"/>
      <c r="R57" s="24"/>
      <c r="S57" s="24"/>
      <c r="T57" s="24"/>
      <c r="U57" s="24"/>
      <c r="V57" s="24"/>
      <c r="W57" s="101"/>
      <c r="X57" s="24"/>
      <c r="Y57" s="77"/>
      <c r="Z57" s="77"/>
      <c r="AA57" s="77"/>
      <c r="AB57" s="77"/>
      <c r="AC57" s="77"/>
      <c r="AD57" s="77"/>
    </row>
    <row r="58" spans="1:30" x14ac:dyDescent="0.25">
      <c r="A58" s="9"/>
      <c r="B58" s="101"/>
      <c r="C58" s="42"/>
      <c r="D58" s="101"/>
      <c r="E58" s="101"/>
      <c r="F58" s="24"/>
      <c r="G58" s="42"/>
      <c r="H58" s="45"/>
      <c r="I58" s="42"/>
      <c r="J58" s="24"/>
      <c r="K58" s="24"/>
      <c r="L58" s="24"/>
      <c r="M58" s="24"/>
      <c r="N58" s="64"/>
      <c r="O58" s="64"/>
      <c r="P58" s="24"/>
      <c r="Q58" s="24"/>
      <c r="R58" s="24"/>
      <c r="S58" s="24"/>
      <c r="T58" s="24"/>
      <c r="U58" s="24"/>
      <c r="V58" s="24"/>
      <c r="W58" s="101"/>
      <c r="X58" s="24"/>
      <c r="Y58" s="77"/>
      <c r="Z58" s="77"/>
      <c r="AA58" s="77"/>
      <c r="AB58" s="77"/>
      <c r="AC58" s="77"/>
      <c r="AD58" s="77"/>
    </row>
    <row r="59" spans="1:30" x14ac:dyDescent="0.25">
      <c r="A59" s="9"/>
      <c r="B59" s="101"/>
      <c r="C59" s="42"/>
      <c r="D59" s="101"/>
      <c r="E59" s="101"/>
      <c r="F59" s="24"/>
      <c r="G59" s="42"/>
      <c r="H59" s="45"/>
      <c r="I59" s="42"/>
      <c r="J59" s="24"/>
      <c r="K59" s="24"/>
      <c r="L59" s="24"/>
      <c r="M59" s="24"/>
      <c r="N59" s="64"/>
      <c r="O59" s="64"/>
      <c r="P59" s="24"/>
      <c r="Q59" s="24"/>
      <c r="R59" s="24"/>
      <c r="S59" s="24"/>
      <c r="T59" s="24"/>
      <c r="U59" s="24"/>
      <c r="V59" s="24"/>
      <c r="W59" s="101"/>
      <c r="X59" s="24"/>
      <c r="Y59" s="77"/>
      <c r="Z59" s="77"/>
      <c r="AA59" s="77"/>
      <c r="AB59" s="77"/>
      <c r="AC59" s="77"/>
      <c r="AD59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2020-05-02T08:44:51Z</dcterms:modified>
</cp:coreProperties>
</file>