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6" i="1"/>
  <c r="N10" i="1"/>
  <c r="M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/>
  <c r="H6" i="1"/>
  <c r="H10" i="1"/>
  <c r="H13" i="1" s="1"/>
  <c r="G6" i="1"/>
  <c r="G10" i="1"/>
  <c r="G13" i="1" s="1"/>
  <c r="F6" i="1"/>
  <c r="F10" i="1"/>
  <c r="E6" i="1"/>
  <c r="E10" i="1"/>
  <c r="M10" i="1" s="1"/>
  <c r="I13" i="1"/>
  <c r="O10" i="1"/>
  <c r="O13" i="1" s="1"/>
  <c r="N13" i="1" s="1"/>
  <c r="E13" i="1"/>
  <c r="M13" i="1"/>
  <c r="K10" i="1" l="1"/>
  <c r="L13" i="1"/>
  <c r="L10" i="1"/>
  <c r="D7" i="1"/>
  <c r="F13" i="1"/>
  <c r="K13" i="1" s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<sst xmlns="http://schemas.openxmlformats.org/spreadsheetml/2006/main" count="69" uniqueCount="51">
  <si>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</si>
  <si>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</si>
  <si>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</si>
  <si>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</si>
  <si>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</si>
  <si>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</si>
  <si>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</si>
  <si>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</si>
  <si>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</si>
  <si>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</si>
  <si>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</si>
  <si>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</si>
  <si>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</si>
  <si>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</si>
  <si>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</si>
  <si>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</si>
  <si>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</si>
  <si>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</si>
  <si>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</si>
  <si>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</si>
  <si>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</si>
  <si>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</si>
  <si>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</si>
  <si>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</si>
  <si>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</si>
  <si>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</si>
  <si>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</si>
  <si>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</si>
  <si>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</si>
  <si>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</si>
  <si>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</si>
  <si>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</si>
  <si>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</si>
  <si>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</si>
  <si>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</si>
  <si>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Henna Takala</t>
  </si>
  <si>
    <t>11.</t>
  </si>
  <si>
    <t>YPJ</t>
  </si>
  <si>
    <t>27.3.1987</t>
  </si>
  <si>
    <t>YPJ = Ylihärmän Pesis-Junkkarit  (1996),  kasvattajaseura</t>
  </si>
  <si>
    <t>ENSIMMÄISET</t>
  </si>
  <si>
    <t>Ottelu</t>
  </si>
  <si>
    <t>1.  ottelu</t>
  </si>
  <si>
    <t>Lyöty juoksu</t>
  </si>
  <si>
    <t>Tuotu juoksu</t>
  </si>
  <si>
    <t>Kunnari</t>
  </si>
  <si>
    <t>LaVe</t>
  </si>
  <si>
    <t>suomensarja</t>
  </si>
  <si>
    <t>LaVe = Lappajärven Veikot  (1911)</t>
  </si>
  <si>
    <t>21.05. 2006  Kirittäret - YPJ  2-0  (7-0, 10-0)</t>
  </si>
  <si>
    <t xml:space="preserve">  19 v   1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</si>
</sst>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7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8">
        <v>2006</v>
      </c>
      <c r="C4" s="78"/>
      <c r="D4" s="79" t="s">
        <v>46</v>
      </c>
      <c r="E4" s="78"/>
      <c r="F4" s="80" t="s">
        <v>47</v>
      </c>
      <c r="G4" s="78"/>
      <c r="H4" s="78"/>
      <c r="I4" s="78"/>
      <c r="J4" s="78"/>
      <c r="K4" s="78"/>
      <c r="L4" s="78"/>
      <c r="M4" s="78"/>
      <c r="N4" s="81"/>
      <c r="O4" s="37">
        <v>10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2006</v>
      </c>
      <c r="C5" s="27" t="s">
        <v>36</v>
      </c>
      <c r="D5" s="29" t="s">
        <v>37</v>
      </c>
      <c r="E5" s="27">
        <v>6</v>
      </c>
      <c r="F5" s="27">
        <v>0</v>
      </c>
      <c r="G5" s="27">
        <v>0</v>
      </c>
      <c r="H5" s="27">
        <v>0</v>
      </c>
      <c r="I5" s="27">
        <v>1</v>
      </c>
      <c r="J5" s="27">
        <v>0</v>
      </c>
      <c r="K5" s="27">
        <v>0</v>
      </c>
      <c r="L5" s="27">
        <v>1</v>
      </c>
      <c r="M5" s="27">
        <f>PRODUCT(F5+G5)</f>
        <v>0</v>
      </c>
      <c r="N5" s="30">
        <v>0.1</v>
      </c>
      <c r="O5" s="37">
        <v>10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SUM(E5:E5)</f>
        <v>6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1</v>
      </c>
      <c r="J6" s="19">
        <f t="shared" si="0"/>
        <v>0</v>
      </c>
      <c r="K6" s="19">
        <f t="shared" si="0"/>
        <v>0</v>
      </c>
      <c r="L6" s="19">
        <f t="shared" si="0"/>
        <v>1</v>
      </c>
      <c r="M6" s="19">
        <f t="shared" si="0"/>
        <v>0</v>
      </c>
      <c r="N6" s="31">
        <v>0.1</v>
      </c>
      <c r="O6" s="32">
        <f t="shared" ref="O6:AE6" si="1">SUM(O5:O5)</f>
        <v>10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2.3333333333333335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40</v>
      </c>
      <c r="Q9" s="13"/>
      <c r="R9" s="13"/>
      <c r="S9" s="13"/>
      <c r="T9" s="61"/>
      <c r="U9" s="61"/>
      <c r="V9" s="61"/>
      <c r="W9" s="61"/>
      <c r="X9" s="61"/>
      <c r="Y9" s="13"/>
      <c r="Z9" s="13"/>
      <c r="AA9" s="13"/>
      <c r="AB9" s="13"/>
      <c r="AC9" s="13"/>
      <c r="AD9" s="13"/>
      <c r="AE9" s="13"/>
      <c r="AF9" s="6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6</v>
      </c>
      <c r="F10" s="27">
        <f>PRODUCT(F6)</f>
        <v>0</v>
      </c>
      <c r="G10" s="27">
        <f>PRODUCT(G6)</f>
        <v>0</v>
      </c>
      <c r="H10" s="27">
        <f>PRODUCT(H6)</f>
        <v>0</v>
      </c>
      <c r="I10" s="27">
        <f>PRODUCT(I6)</f>
        <v>1</v>
      </c>
      <c r="J10" s="1"/>
      <c r="K10" s="43">
        <f>PRODUCT((F10+G10)/E10)</f>
        <v>0</v>
      </c>
      <c r="L10" s="43">
        <f>PRODUCT(H10/E10)</f>
        <v>0</v>
      </c>
      <c r="M10" s="43">
        <f>PRODUCT(I10/E10)</f>
        <v>0.16666666666666666</v>
      </c>
      <c r="N10" s="30">
        <f>PRODUCT(N6)</f>
        <v>0.1</v>
      </c>
      <c r="O10" s="25">
        <f>PRODUCT(O6)</f>
        <v>10</v>
      </c>
      <c r="P10" s="63" t="s">
        <v>41</v>
      </c>
      <c r="Q10" s="64"/>
      <c r="R10" s="64"/>
      <c r="S10" s="65" t="s">
        <v>49</v>
      </c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6" t="s">
        <v>42</v>
      </c>
      <c r="AE10" s="65"/>
      <c r="AF10" s="67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8" t="s">
        <v>43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0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8" t="s">
        <v>44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0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6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>
        <f>SUM(I10:I12)</f>
        <v>1</v>
      </c>
      <c r="J13" s="1"/>
      <c r="K13" s="55">
        <f>PRODUCT((F13+G13)/E13)</f>
        <v>0</v>
      </c>
      <c r="L13" s="55">
        <f>PRODUCT(H13/E13)</f>
        <v>0</v>
      </c>
      <c r="M13" s="55">
        <f>PRODUCT(I13/E13)</f>
        <v>0.16666666666666666</v>
      </c>
      <c r="N13" s="31">
        <f>PRODUCT(I13/O13)</f>
        <v>0.1</v>
      </c>
      <c r="O13" s="25">
        <f>SUM(O10:O12)</f>
        <v>10</v>
      </c>
      <c r="P13" s="73" t="s">
        <v>45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/>
      <c r="AE13" s="75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60" t="s">
        <v>39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 t="s">
        <v>48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:38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:38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:38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2019-02-02T11:28:08Z</dcterms:modified>
</cp:coreProperties>
</file>