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 s="1"/>
  <c r="H17" i="1" s="1"/>
  <c r="G10" i="1"/>
  <c r="G14" i="1" s="1"/>
  <c r="F10" i="1"/>
  <c r="F14" i="1" s="1"/>
  <c r="F17" i="1" s="1"/>
  <c r="E10" i="1"/>
  <c r="E14" i="1" s="1"/>
  <c r="E17" i="1" l="1"/>
  <c r="D11" i="1"/>
  <c r="G17" i="1"/>
</calcChain>
</file>

<file path=xl/sharedStrings.xml><?xml version="1.0" encoding="utf-8"?>
<sst xmlns="http://schemas.openxmlformats.org/spreadsheetml/2006/main" count="77" uniqueCount="50">
  <si>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</si>
  <si>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</si>
  <si>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</si>
  <si>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</si>
  <si>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</si>
  <si>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</si>
  <si>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</si>
  <si>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</si>
  <si>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</si>
  <si>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</si>
  <si>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</si>
  <si>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</si>
  <si>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</si>
  <si>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</si>
  <si>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</si>
  <si>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</si>
  <si>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</si>
  <si>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</si>
  <si>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</si>
  <si>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</si>
  <si>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</si>
  <si>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</si>
  <si>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</si>
  <si>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</si>
  <si>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</si>
  <si>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</si>
  <si>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</si>
  <si>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</si>
  <si>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</si>
  <si>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</si>
  <si>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</si>
  <si>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</si>
  <si>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</si>
  <si>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</si>
  <si>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</si>
  <si>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</si>
  <si>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</si>
  <si>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</si>
  <si>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</si>
  <si>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</si>
  <si>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</si>
  <si>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</t>
  </si>
  <si>
    <t>PT</t>
  </si>
  <si>
    <t>1.</t>
  </si>
  <si>
    <t>PT = Pallo-Toverit, Helsinki  (1922)</t>
  </si>
  <si>
    <t>31.07. 1955  PT - Kiri  5-13</t>
  </si>
  <si>
    <t>10.1.1938</t>
  </si>
  <si>
    <t xml:space="preserve">  17 v   6 kk 21 pv</t>
  </si>
  <si>
    <t>myöh. Peltonen</t>
  </si>
  <si>
    <t>Sinikka Takasalo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</si>
</sst>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>
      <selection activeCell="H5" sqref="H5"/>
    </sheetView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49</v>
      </c>
      <c r="C1" s="2"/>
      <c r="D1" s="3"/>
      <c r="E1" s="4" t="s">
        <v>46</v>
      </c>
      <c r="F1" s="3"/>
      <c r="G1" s="4"/>
      <c r="H1" s="5"/>
      <c r="I1" s="5" t="s">
        <v>48</v>
      </c>
      <c r="J1" s="3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1955</v>
      </c>
      <c r="C4" s="26" t="s">
        <v>41</v>
      </c>
      <c r="D4" s="28" t="s">
        <v>42</v>
      </c>
      <c r="E4" s="26">
        <v>6</v>
      </c>
      <c r="F4" s="26">
        <v>4</v>
      </c>
      <c r="G4" s="26">
        <v>12</v>
      </c>
      <c r="H4" s="26"/>
      <c r="I4" s="26"/>
      <c r="J4" s="26"/>
      <c r="K4" s="26"/>
      <c r="L4" s="26"/>
      <c r="M4" s="62"/>
      <c r="N4" s="62"/>
      <c r="O4" s="36"/>
      <c r="P4" s="26"/>
      <c r="Q4" s="26"/>
      <c r="R4" s="26"/>
      <c r="S4" s="26"/>
      <c r="T4" s="26"/>
      <c r="U4" s="27"/>
      <c r="V4" s="64"/>
      <c r="W4" s="64"/>
      <c r="X4" s="64"/>
      <c r="Y4" s="64"/>
      <c r="Z4" s="26"/>
      <c r="AA4" s="26"/>
      <c r="AB4" s="26"/>
      <c r="AC4" s="26"/>
      <c r="AD4" s="26">
        <v>1</v>
      </c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26">
        <v>1956</v>
      </c>
      <c r="C5" s="26" t="s">
        <v>43</v>
      </c>
      <c r="D5" s="28" t="s">
        <v>42</v>
      </c>
      <c r="E5" s="26"/>
      <c r="F5" s="26"/>
      <c r="G5" s="26"/>
      <c r="H5" s="26"/>
      <c r="I5" s="26"/>
      <c r="J5" s="26"/>
      <c r="K5" s="26"/>
      <c r="L5" s="26"/>
      <c r="M5" s="62"/>
      <c r="N5" s="62"/>
      <c r="O5" s="36"/>
      <c r="P5" s="26"/>
      <c r="Q5" s="26"/>
      <c r="R5" s="26"/>
      <c r="S5" s="26"/>
      <c r="T5" s="26"/>
      <c r="U5" s="27"/>
      <c r="V5" s="64"/>
      <c r="W5" s="64"/>
      <c r="X5" s="64"/>
      <c r="Y5" s="64"/>
      <c r="Z5" s="26"/>
      <c r="AA5" s="26"/>
      <c r="AB5" s="26"/>
      <c r="AC5" s="26">
        <v>1</v>
      </c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1957</v>
      </c>
      <c r="C6" s="26" t="s">
        <v>41</v>
      </c>
      <c r="D6" s="28" t="s">
        <v>42</v>
      </c>
      <c r="E6" s="26"/>
      <c r="F6" s="26"/>
      <c r="G6" s="26"/>
      <c r="H6" s="26"/>
      <c r="I6" s="26"/>
      <c r="J6" s="26"/>
      <c r="K6" s="62"/>
      <c r="L6" s="62"/>
      <c r="M6" s="62"/>
      <c r="N6" s="62"/>
      <c r="O6" s="63"/>
      <c r="P6" s="26"/>
      <c r="Q6" s="26"/>
      <c r="R6" s="26"/>
      <c r="S6" s="26"/>
      <c r="T6" s="26"/>
      <c r="U6" s="64"/>
      <c r="V6" s="64"/>
      <c r="W6" s="64"/>
      <c r="X6" s="64"/>
      <c r="Y6" s="64"/>
      <c r="Z6" s="26"/>
      <c r="AA6" s="26"/>
      <c r="AB6" s="26"/>
      <c r="AC6" s="26"/>
      <c r="AD6" s="26">
        <v>1</v>
      </c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26">
        <v>1958</v>
      </c>
      <c r="C7" s="26" t="s">
        <v>43</v>
      </c>
      <c r="D7" s="61" t="s">
        <v>42</v>
      </c>
      <c r="E7" s="26"/>
      <c r="F7" s="26"/>
      <c r="G7" s="26"/>
      <c r="H7" s="26"/>
      <c r="I7" s="26"/>
      <c r="J7" s="26"/>
      <c r="K7" s="26"/>
      <c r="L7" s="26"/>
      <c r="M7" s="62"/>
      <c r="N7" s="62"/>
      <c r="O7" s="36"/>
      <c r="P7" s="26"/>
      <c r="Q7" s="26"/>
      <c r="R7" s="26"/>
      <c r="S7" s="26"/>
      <c r="T7" s="26"/>
      <c r="U7" s="27"/>
      <c r="V7" s="64"/>
      <c r="W7" s="64"/>
      <c r="X7" s="64"/>
      <c r="Y7" s="64"/>
      <c r="Z7" s="26"/>
      <c r="AA7" s="26"/>
      <c r="AB7" s="26"/>
      <c r="AC7" s="26">
        <v>1</v>
      </c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1959</v>
      </c>
      <c r="C8" s="26" t="s">
        <v>43</v>
      </c>
      <c r="D8" s="28" t="s">
        <v>42</v>
      </c>
      <c r="E8" s="26"/>
      <c r="F8" s="26"/>
      <c r="G8" s="26"/>
      <c r="H8" s="26"/>
      <c r="I8" s="26"/>
      <c r="J8" s="26"/>
      <c r="K8" s="62"/>
      <c r="L8" s="62"/>
      <c r="M8" s="62"/>
      <c r="N8" s="62"/>
      <c r="O8" s="63"/>
      <c r="P8" s="26"/>
      <c r="Q8" s="26"/>
      <c r="R8" s="26"/>
      <c r="S8" s="26"/>
      <c r="T8" s="26"/>
      <c r="U8" s="64"/>
      <c r="V8" s="64"/>
      <c r="W8" s="64"/>
      <c r="X8" s="64"/>
      <c r="Y8" s="64"/>
      <c r="Z8" s="26"/>
      <c r="AA8" s="26"/>
      <c r="AB8" s="26"/>
      <c r="AC8" s="26">
        <v>1</v>
      </c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1960</v>
      </c>
      <c r="C9" s="26" t="s">
        <v>41</v>
      </c>
      <c r="D9" s="28" t="s">
        <v>42</v>
      </c>
      <c r="E9" s="26">
        <v>8</v>
      </c>
      <c r="F9" s="26">
        <v>0</v>
      </c>
      <c r="G9" s="26">
        <v>12</v>
      </c>
      <c r="H9" s="26"/>
      <c r="I9" s="26"/>
      <c r="J9" s="26"/>
      <c r="K9" s="62"/>
      <c r="L9" s="62"/>
      <c r="M9" s="62"/>
      <c r="N9" s="62"/>
      <c r="O9" s="63"/>
      <c r="P9" s="26"/>
      <c r="Q9" s="26"/>
      <c r="R9" s="26"/>
      <c r="S9" s="26"/>
      <c r="T9" s="26"/>
      <c r="U9" s="64"/>
      <c r="V9" s="64"/>
      <c r="W9" s="64"/>
      <c r="X9" s="64"/>
      <c r="Y9" s="64"/>
      <c r="Z9" s="26"/>
      <c r="AA9" s="26"/>
      <c r="AB9" s="26"/>
      <c r="AC9" s="26"/>
      <c r="AD9" s="26">
        <v>1</v>
      </c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16" t="s">
        <v>9</v>
      </c>
      <c r="C10" s="17"/>
      <c r="D10" s="15"/>
      <c r="E10" s="18">
        <f>SUM(E4:E9)</f>
        <v>14</v>
      </c>
      <c r="F10" s="18">
        <f>SUM(F4:F9)</f>
        <v>4</v>
      </c>
      <c r="G10" s="18">
        <f>SUM(G4:G9)</f>
        <v>24</v>
      </c>
      <c r="H10" s="18">
        <f>SUM(H4:H9)</f>
        <v>0</v>
      </c>
      <c r="I10" s="18"/>
      <c r="J10" s="18"/>
      <c r="K10" s="18"/>
      <c r="L10" s="18"/>
      <c r="M10" s="18"/>
      <c r="N10" s="30"/>
      <c r="O10" s="31"/>
      <c r="P10" s="18">
        <f>SUM(P4:P9)</f>
        <v>0</v>
      </c>
      <c r="Q10" s="18">
        <f>SUM(Q4:Q9)</f>
        <v>0</v>
      </c>
      <c r="R10" s="18">
        <f>SUM(R4:R9)</f>
        <v>0</v>
      </c>
      <c r="S10" s="18">
        <f>SUM(S4:S9)</f>
        <v>0</v>
      </c>
      <c r="T10" s="18"/>
      <c r="U10" s="18">
        <f>SUM(U4:U9)</f>
        <v>0</v>
      </c>
      <c r="V10" s="18">
        <f>SUM(V4:V9)</f>
        <v>0</v>
      </c>
      <c r="W10" s="18">
        <f>SUM(W4:W9)</f>
        <v>0</v>
      </c>
      <c r="X10" s="18">
        <f>SUM(X4:X9)</f>
        <v>0</v>
      </c>
      <c r="Y10" s="18"/>
      <c r="Z10" s="18">
        <f t="shared" ref="Z10:AE10" si="0">SUM(Z4:Z9)</f>
        <v>0</v>
      </c>
      <c r="AA10" s="18">
        <f t="shared" si="0"/>
        <v>0</v>
      </c>
      <c r="AB10" s="18">
        <f t="shared" si="0"/>
        <v>0</v>
      </c>
      <c r="AC10" s="18">
        <f t="shared" si="0"/>
        <v>3</v>
      </c>
      <c r="AD10" s="18">
        <f t="shared" si="0"/>
        <v>3</v>
      </c>
      <c r="AE10" s="18">
        <f t="shared" si="0"/>
        <v>0</v>
      </c>
      <c r="AF10" s="13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8" t="s">
        <v>2</v>
      </c>
      <c r="C11" s="32"/>
      <c r="D11" s="33">
        <f>SUM(F10:H10)*5/3+(E10/3)+(Z10*25)+(AA10*25)+(AB10*15)+(AC10*25)+(AD10*20)+(AE10*15)</f>
        <v>186.33333333333331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1"/>
      <c r="AG11" s="23"/>
      <c r="AH11" s="8"/>
      <c r="AI11" s="8"/>
      <c r="AJ11" s="8"/>
      <c r="AK11" s="8"/>
      <c r="AL11" s="8"/>
    </row>
    <row r="12" spans="1:38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8"/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22" t="s">
        <v>34</v>
      </c>
      <c r="C13" s="39"/>
      <c r="D13" s="39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22</v>
      </c>
      <c r="L13" s="18" t="s">
        <v>23</v>
      </c>
      <c r="M13" s="18" t="s">
        <v>24</v>
      </c>
      <c r="N13" s="30" t="s">
        <v>30</v>
      </c>
      <c r="O13" s="24"/>
      <c r="P13" s="40" t="s">
        <v>35</v>
      </c>
      <c r="Q13" s="12"/>
      <c r="R13" s="12"/>
      <c r="S13" s="12"/>
      <c r="T13" s="65"/>
      <c r="U13" s="65"/>
      <c r="V13" s="65"/>
      <c r="W13" s="65"/>
      <c r="X13" s="65"/>
      <c r="Y13" s="12"/>
      <c r="Z13" s="12"/>
      <c r="AA13" s="12"/>
      <c r="AB13" s="12"/>
      <c r="AC13" s="12"/>
      <c r="AD13" s="12"/>
      <c r="AE13" s="12"/>
      <c r="AF13" s="66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40" t="s">
        <v>15</v>
      </c>
      <c r="C14" s="12"/>
      <c r="D14" s="41"/>
      <c r="E14" s="26">
        <f>PRODUCT(E10)</f>
        <v>14</v>
      </c>
      <c r="F14" s="26">
        <f>PRODUCT(F10)</f>
        <v>4</v>
      </c>
      <c r="G14" s="26">
        <f>PRODUCT(G10)</f>
        <v>24</v>
      </c>
      <c r="H14" s="26">
        <f>PRODUCT(H10)</f>
        <v>0</v>
      </c>
      <c r="I14" s="26"/>
      <c r="J14" s="1"/>
      <c r="K14" s="42">
        <v>0</v>
      </c>
      <c r="L14" s="42">
        <v>0</v>
      </c>
      <c r="M14" s="42"/>
      <c r="N14" s="29"/>
      <c r="O14" s="24"/>
      <c r="P14" s="67" t="s">
        <v>36</v>
      </c>
      <c r="Q14" s="68"/>
      <c r="R14" s="68"/>
      <c r="S14" s="69" t="s">
        <v>45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0" t="s">
        <v>37</v>
      </c>
      <c r="AE14" s="69"/>
      <c r="AF14" s="80" t="s">
        <v>47</v>
      </c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43" t="s">
        <v>16</v>
      </c>
      <c r="C15" s="44"/>
      <c r="D15" s="45"/>
      <c r="E15" s="26"/>
      <c r="F15" s="26"/>
      <c r="G15" s="26"/>
      <c r="H15" s="26"/>
      <c r="I15" s="26"/>
      <c r="J15" s="1"/>
      <c r="K15" s="42"/>
      <c r="L15" s="42"/>
      <c r="M15" s="42"/>
      <c r="N15" s="29"/>
      <c r="O15" s="24"/>
      <c r="P15" s="71" t="s">
        <v>38</v>
      </c>
      <c r="Q15" s="72"/>
      <c r="R15" s="72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/>
      <c r="AE15" s="73"/>
      <c r="AF15" s="8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46" t="s">
        <v>17</v>
      </c>
      <c r="C16" s="47"/>
      <c r="D16" s="48"/>
      <c r="E16" s="27"/>
      <c r="F16" s="27"/>
      <c r="G16" s="27"/>
      <c r="H16" s="27"/>
      <c r="I16" s="27"/>
      <c r="J16" s="1"/>
      <c r="K16" s="49"/>
      <c r="L16" s="49"/>
      <c r="M16" s="49"/>
      <c r="N16" s="50"/>
      <c r="O16" s="24"/>
      <c r="P16" s="71" t="s">
        <v>39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/>
      <c r="AE16" s="73"/>
      <c r="AF16" s="81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51" t="s">
        <v>18</v>
      </c>
      <c r="C17" s="52"/>
      <c r="D17" s="53"/>
      <c r="E17" s="18">
        <f>SUM(E14:E16)</f>
        <v>14</v>
      </c>
      <c r="F17" s="18">
        <f>SUM(F14:F16)</f>
        <v>4</v>
      </c>
      <c r="G17" s="18">
        <f>SUM(G14:G16)</f>
        <v>24</v>
      </c>
      <c r="H17" s="18">
        <f>SUM(H14:H16)</f>
        <v>0</v>
      </c>
      <c r="I17" s="18"/>
      <c r="J17" s="1"/>
      <c r="K17" s="54">
        <v>0</v>
      </c>
      <c r="L17" s="54">
        <v>0</v>
      </c>
      <c r="M17" s="54"/>
      <c r="N17" s="30"/>
      <c r="O17" s="24"/>
      <c r="P17" s="75" t="s">
        <v>40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8"/>
      <c r="AE17" s="77"/>
      <c r="AF17" s="82"/>
      <c r="AG17" s="23"/>
      <c r="AH17" s="8"/>
      <c r="AI17" s="8"/>
      <c r="AJ17" s="8"/>
      <c r="AK17" s="8"/>
      <c r="AL17" s="8"/>
    </row>
    <row r="18" spans="1:38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79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38" ht="15" customHeight="1" x14ac:dyDescent="0.25">
      <c r="A19" s="1"/>
      <c r="B19" s="1" t="s">
        <v>31</v>
      </c>
      <c r="C19" s="1"/>
      <c r="D19" s="60" t="s">
        <v>44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24"/>
      <c r="U19" s="24"/>
      <c r="V19" s="79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3"/>
      <c r="AH19" s="8"/>
      <c r="AI19" s="8"/>
      <c r="AJ19" s="8"/>
      <c r="AK19" s="8"/>
      <c r="AL19" s="8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3"/>
      <c r="AH22" s="8"/>
      <c r="AI22" s="8"/>
      <c r="AJ22" s="8"/>
      <c r="AK22" s="8"/>
      <c r="AL22" s="8"/>
    </row>
    <row r="23" spans="1:38" s="56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5"/>
      <c r="N23" s="55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3"/>
      <c r="AH27" s="8"/>
      <c r="AI27" s="8"/>
      <c r="AJ27" s="8"/>
      <c r="AK27" s="8"/>
      <c r="AL27" s="8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3"/>
      <c r="AH28" s="8"/>
      <c r="AI28" s="8"/>
      <c r="AJ28" s="8"/>
      <c r="AK28" s="8"/>
      <c r="AL28" s="8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3"/>
      <c r="AH29" s="8"/>
      <c r="AI29" s="8"/>
      <c r="AJ29" s="8"/>
      <c r="AK29" s="8"/>
      <c r="AL29" s="8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3"/>
      <c r="AH30" s="8"/>
      <c r="AI30" s="8"/>
      <c r="AJ30" s="8"/>
      <c r="AK30" s="8"/>
      <c r="AL30" s="8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3"/>
      <c r="AH31" s="8"/>
      <c r="AI31" s="8"/>
      <c r="AJ31" s="8"/>
      <c r="AK31" s="8"/>
      <c r="AL31" s="8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3"/>
      <c r="AH32" s="8"/>
      <c r="AI32" s="8"/>
      <c r="AJ32" s="8"/>
      <c r="AK32" s="8"/>
      <c r="AL32" s="8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8"/>
      <c r="AI33" s="8"/>
      <c r="AJ33" s="8"/>
      <c r="AK33" s="8"/>
      <c r="AL33" s="8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3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8"/>
      <c r="AI36" s="8"/>
      <c r="AJ36" s="8"/>
      <c r="AK36" s="8"/>
      <c r="AL36" s="8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8"/>
      <c r="AI38" s="8"/>
      <c r="AJ38" s="8"/>
      <c r="AK38" s="8"/>
      <c r="AL38" s="8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8"/>
      <c r="AI39" s="8"/>
      <c r="AJ39" s="8"/>
      <c r="AK39" s="8"/>
      <c r="AL39" s="8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2019-02-02T11:27:30Z</dcterms:modified>
</cp:coreProperties>
</file>