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9" i="5" l="1"/>
  <c r="K12" i="5" s="1"/>
  <c r="AS6" i="5"/>
  <c r="AQ6" i="5"/>
  <c r="AP6" i="5"/>
  <c r="AO6" i="5"/>
  <c r="AN6" i="5"/>
  <c r="AM6" i="5"/>
  <c r="AG6" i="5"/>
  <c r="K11" i="5" s="1"/>
  <c r="AE6" i="5"/>
  <c r="AD6" i="5"/>
  <c r="H11" i="5" s="1"/>
  <c r="AC6" i="5"/>
  <c r="G11" i="5" s="1"/>
  <c r="AB6" i="5"/>
  <c r="F11" i="5" s="1"/>
  <c r="AA6" i="5"/>
  <c r="E11" i="5" s="1"/>
  <c r="W6" i="5"/>
  <c r="U6" i="5"/>
  <c r="T6" i="5"/>
  <c r="S6" i="5"/>
  <c r="R6" i="5"/>
  <c r="Q6" i="5"/>
  <c r="K6" i="5"/>
  <c r="K10" i="5" s="1"/>
  <c r="I6" i="5"/>
  <c r="I10" i="5" s="1"/>
  <c r="H6" i="5"/>
  <c r="H10" i="5" s="1"/>
  <c r="M10" i="5" s="1"/>
  <c r="G6" i="5"/>
  <c r="G10" i="5" s="1"/>
  <c r="G12" i="5" s="1"/>
  <c r="F6" i="5"/>
  <c r="F10" i="5" s="1"/>
  <c r="E6" i="5"/>
  <c r="E10" i="5" s="1"/>
  <c r="E12" i="5" s="1"/>
  <c r="O10" i="5" l="1"/>
  <c r="N10" i="5"/>
  <c r="L10" i="5"/>
  <c r="F12" i="5"/>
  <c r="H12" i="5"/>
  <c r="I11" i="5"/>
  <c r="I12" i="5" s="1"/>
  <c r="O12" i="5" s="1"/>
  <c r="M12" i="5"/>
  <c r="N11" i="5"/>
  <c r="L12" i="5"/>
  <c r="M11" i="5"/>
  <c r="L11" i="5"/>
  <c r="O11" i="5" l="1"/>
  <c r="N12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<sst xmlns="http://schemas.openxmlformats.org/spreadsheetml/2006/main" count="71" uniqueCount="30">
  <si>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</si>
  <si>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</si>
  <si>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</si>
  <si>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</si>
  <si>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</si>
  <si>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</si>
  <si>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</si>
  <si>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</si>
  <si>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</si>
  <si>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</si>
  <si>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</si>
  <si>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</si>
  <si>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</si>
  <si>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</si>
  <si>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</si>
  <si>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</si>
  <si>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</si>
  <si>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</si>
  <si>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</si>
  <si>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</si>
  <si>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</si>
  <si>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</si>
  <si>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</si>
  <si>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</si>
  <si>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HalTo = Halsuan Toivo  (1909)</t>
  </si>
  <si>
    <t>Timo Tofferi</t>
  </si>
  <si>
    <t>10.</t>
  </si>
  <si>
    <t>HalTo</t>
  </si>
  <si>
    <t>1.</t>
  </si>
  <si>
    <t>13.1.1962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</si>
</sst>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1983</v>
      </c>
      <c r="C4" s="12" t="s">
        <v>26</v>
      </c>
      <c r="D4" s="1" t="s">
        <v>27</v>
      </c>
      <c r="E4" s="12">
        <v>3</v>
      </c>
      <c r="F4" s="12">
        <v>0</v>
      </c>
      <c r="G4" s="12">
        <v>1</v>
      </c>
      <c r="H4" s="12">
        <v>1</v>
      </c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1984</v>
      </c>
      <c r="Y5" s="12" t="s">
        <v>28</v>
      </c>
      <c r="Z5" s="68" t="s">
        <v>27</v>
      </c>
      <c r="AA5" s="12">
        <v>6</v>
      </c>
      <c r="AB5" s="12">
        <v>1</v>
      </c>
      <c r="AC5" s="12">
        <v>2</v>
      </c>
      <c r="AD5" s="12">
        <v>2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3</v>
      </c>
      <c r="F6" s="36">
        <f>SUM(F4:F5)</f>
        <v>0</v>
      </c>
      <c r="G6" s="36">
        <f>SUM(G4:G5)</f>
        <v>1</v>
      </c>
      <c r="H6" s="36">
        <f>SUM(H4:H5)</f>
        <v>1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6</v>
      </c>
      <c r="AB6" s="36">
        <f>SUM(AB4:AB5)</f>
        <v>1</v>
      </c>
      <c r="AC6" s="36">
        <f>SUM(AC4:AC5)</f>
        <v>2</v>
      </c>
      <c r="AD6" s="36">
        <f>SUM(AD4:AD5)</f>
        <v>2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 t="e">
        <f>PRODUCT(I9/J9)</f>
        <v>#DIV/0!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3</v>
      </c>
      <c r="F10" s="47">
        <f>PRODUCT(F6+R6)</f>
        <v>0</v>
      </c>
      <c r="G10" s="47">
        <f>PRODUCT(G6+S6)</f>
        <v>1</v>
      </c>
      <c r="H10" s="47">
        <f>PRODUCT(H6+T6)</f>
        <v>1</v>
      </c>
      <c r="I10" s="47">
        <f>PRODUCT(I6+U6)</f>
        <v>0</v>
      </c>
      <c r="J10" s="60">
        <v>0</v>
      </c>
      <c r="K10" s="16">
        <f>PRODUCT(K6+W6)</f>
        <v>0</v>
      </c>
      <c r="L10" s="53">
        <f>PRODUCT((F10+G10)/E10)</f>
        <v>0.33333333333333331</v>
      </c>
      <c r="M10" s="53">
        <f>PRODUCT(H10/E10)</f>
        <v>0.33333333333333331</v>
      </c>
      <c r="N10" s="53">
        <f>PRODUCT((F10+G10+H10)/E10)</f>
        <v>0.66666666666666663</v>
      </c>
      <c r="O10" s="53">
        <f>PRODUCT(I10/E10)</f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6</v>
      </c>
      <c r="F11" s="47">
        <f>PRODUCT(AB6+AN6)</f>
        <v>1</v>
      </c>
      <c r="G11" s="47">
        <f>PRODUCT(AC6+AO6)</f>
        <v>2</v>
      </c>
      <c r="H11" s="47">
        <f>PRODUCT(AD6+AP6)</f>
        <v>2</v>
      </c>
      <c r="I11" s="47">
        <f>PRODUCT(AE6+AQ6)</f>
        <v>0</v>
      </c>
      <c r="J11" s="60">
        <v>0</v>
      </c>
      <c r="K11" s="10">
        <f>PRODUCT(AG6+AS6)</f>
        <v>0</v>
      </c>
      <c r="L11" s="53">
        <f>PRODUCT((F11+G11)/E11)</f>
        <v>0.5</v>
      </c>
      <c r="M11" s="53">
        <f>PRODUCT(H11/E11)</f>
        <v>0.33333333333333331</v>
      </c>
      <c r="N11" s="53">
        <f>PRODUCT((F11+G11+H11)/E11)</f>
        <v>0.83333333333333337</v>
      </c>
      <c r="O11" s="53">
        <f>PRODUCT(I11/E11)</f>
        <v>0</v>
      </c>
      <c r="Q11" s="17"/>
      <c r="R11" s="17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9</v>
      </c>
      <c r="F12" s="47">
        <f t="shared" ref="F12:I12" si="0">SUM(F9:F11)</f>
        <v>1</v>
      </c>
      <c r="G12" s="47">
        <f t="shared" si="0"/>
        <v>3</v>
      </c>
      <c r="H12" s="47">
        <f t="shared" si="0"/>
        <v>3</v>
      </c>
      <c r="I12" s="47">
        <f t="shared" si="0"/>
        <v>0</v>
      </c>
      <c r="J12" s="60">
        <v>0</v>
      </c>
      <c r="K12" s="16" t="e">
        <f>SUM(K9:K11)</f>
        <v>#DIV/0!</v>
      </c>
      <c r="L12" s="53">
        <f>PRODUCT((F12+G12)/E12)</f>
        <v>0.44444444444444442</v>
      </c>
      <c r="M12" s="53">
        <f>PRODUCT(H12/E12)</f>
        <v>0.33333333333333331</v>
      </c>
      <c r="N12" s="53">
        <f>PRODUCT((F12+G12+H12)/E12)</f>
        <v>0.77777777777777779</v>
      </c>
      <c r="O12" s="53">
        <f>PRODUCT(I12/E12)</f>
        <v>0</v>
      </c>
      <c r="Q12" s="10"/>
      <c r="R12" s="10"/>
      <c r="S12" s="10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7"/>
      <c r="AH178" s="17"/>
      <c r="AI178" s="17"/>
      <c r="AJ178" s="17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7"/>
      <c r="AH179" s="17"/>
      <c r="AI179" s="17"/>
      <c r="AJ179" s="17"/>
    </row>
    <row r="180" spans="12:38" x14ac:dyDescent="0.25"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2018-12-04T18:51:47Z</dcterms:modified>
</cp:coreProperties>
</file>